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27920907-18AC-4CFC-A36D-08E78FCFE39B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7" l="1"/>
  <c r="O19" i="7"/>
  <c r="O31" i="7" s="1"/>
  <c r="O33" i="7" s="1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<sst xmlns="http://schemas.openxmlformats.org/spreadsheetml/2006/main" count="46" uniqueCount="41">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</sst>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980B5"/>
        <bgColor indexed="64"/>
      </patternFill>
    </fill>
    <fill>
      <patternFill patternType="solid">
        <fgColor rgb="FF3990C4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6" fillId="0" borderId="0" xfId="1">
      <alignment vertical="center"/>
    </xf>
    <xf numFmtId="0" fontId="11" fillId="2" borderId="0" xfId="0" applyFont="1" applyFill="1" applyAlignment="1">
      <alignment horizontal="left" vertical="top" wrapText="1" indent="1"/>
    </xf>
    <xf numFmtId="0" fontId="11" fillId="2" borderId="28" xfId="0" applyFont="1" applyFill="1" applyBorder="1" applyAlignment="1">
      <alignment horizontal="left" vertical="top" wrapText="1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right" vertical="center" indent="1"/>
    </xf>
    <xf numFmtId="177" fontId="11" fillId="2" borderId="27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5" fillId="4" borderId="29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6" xfId="0" applyNumberFormat="1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17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right" vertical="center" indent="1"/>
    </xf>
    <xf numFmtId="177" fontId="11" fillId="2" borderId="24" xfId="0" applyNumberFormat="1" applyFont="1" applyFill="1" applyBorder="1" applyAlignment="1">
      <alignment horizontal="righ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177" fontId="11" fillId="2" borderId="12" xfId="0" applyNumberFormat="1" applyFont="1" applyFill="1" applyBorder="1" applyAlignment="1">
      <alignment horizontal="right" vertical="center" indent="1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3990C4"/>
      <color rgb="FF1980B5"/>
      <color rgb="FF3C4CA8"/>
      <color rgb="FF2740A8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570615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14</xdr:row>
      <xdr:rowOff>2823</xdr:rowOff>
    </xdr:from>
    <xdr:to>
      <xdr:col>8</xdr:col>
      <xdr:colOff>10268</xdr:colOff>
      <xdr:row>14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40</xdr:row>
      <xdr:rowOff>402565</xdr:rowOff>
    </xdr:from>
    <xdr:to>
      <xdr:col>16</xdr:col>
      <xdr:colOff>7620</xdr:colOff>
      <xdr:row>41</xdr:row>
      <xdr:rowOff>275565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6D12A58E-6152-E64B-9CD5-4A191C063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r="75375"/>
        <a:stretch/>
      </xdr:blipFill>
      <xdr:spPr>
        <a:xfrm>
          <a:off x="601980" y="16379165"/>
          <a:ext cx="13121640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38100</xdr:colOff>
      <xdr:row>0</xdr:row>
      <xdr:rowOff>520700</xdr:rowOff>
    </xdr:from>
    <xdr:to>
      <xdr:col>6</xdr:col>
      <xdr:colOff>805688</xdr:colOff>
      <xdr:row>0</xdr:row>
      <xdr:rowOff>800100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916D8A90-A050-6E4C-9BEB-A60594C91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609600" y="520700"/>
          <a:ext cx="5276088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10</xdr:col>
      <xdr:colOff>101600</xdr:colOff>
      <xdr:row>0</xdr:row>
      <xdr:rowOff>520700</xdr:rowOff>
    </xdr:from>
    <xdr:to>
      <xdr:col>15</xdr:col>
      <xdr:colOff>869188</xdr:colOff>
      <xdr:row>0</xdr:row>
      <xdr:rowOff>800100</xdr:rowOff>
    </xdr:to>
    <xdr:pic>
      <xdr:nvPicPr>
        <xdr:cNvPr id="14" name="グラフィックス 13">
          <a:extLst>
            <a:ext uri="{FF2B5EF4-FFF2-40B4-BE49-F238E27FC236}">
              <a16:creationId xmlns:a16="http://schemas.microsoft.com/office/drawing/2014/main" id="{A5BD9528-9D20-8C44-B06C-BD6427B51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8407400" y="520700"/>
          <a:ext cx="5276088" cy="2794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s="2" customFormat="1" ht="99" customHeight="1" x14ac:dyDescent="0.5">
      <c r="A1" s="6"/>
      <c r="B1" s="81" t="s">
        <v>34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7"/>
    </row>
    <row r="2" spans="1:17" s="2" customFormat="1" ht="24" customHeight="1" x14ac:dyDescent="0.5">
      <c r="A2" s="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7"/>
    </row>
    <row r="3" spans="1:17" ht="24" customHeight="1" x14ac:dyDescent="0.5">
      <c r="A3" s="6"/>
      <c r="B3" s="82" t="s">
        <v>19</v>
      </c>
      <c r="C3" s="82"/>
      <c r="D3" s="82"/>
      <c r="E3" s="82"/>
      <c r="F3" s="82"/>
      <c r="G3" s="82"/>
      <c r="H3" s="82"/>
      <c r="I3" s="10"/>
      <c r="J3" s="10"/>
      <c r="K3" s="10"/>
      <c r="L3" s="10"/>
      <c r="M3" s="80" t="s">
        <v>37</v>
      </c>
      <c r="N3" s="80"/>
      <c r="O3" s="80">
        <v>123456789</v>
      </c>
      <c r="P3" s="80"/>
      <c r="Q3" s="9"/>
    </row>
    <row r="4" spans="1:17" ht="24" customHeight="1" x14ac:dyDescent="0.5">
      <c r="A4" s="6"/>
      <c r="B4" s="82"/>
      <c r="C4" s="82"/>
      <c r="D4" s="82"/>
      <c r="E4" s="82"/>
      <c r="F4" s="82"/>
      <c r="G4" s="82"/>
      <c r="H4" s="82"/>
      <c r="I4" s="10"/>
      <c r="J4" s="10"/>
      <c r="K4" s="10"/>
      <c r="L4" s="10"/>
      <c r="M4" s="80" t="s">
        <v>32</v>
      </c>
      <c r="N4" s="80"/>
      <c r="O4" s="80" t="s">
        <v>7</v>
      </c>
      <c r="P4" s="80"/>
      <c r="Q4" s="9"/>
    </row>
    <row r="5" spans="1:17" ht="24" customHeight="1" x14ac:dyDescent="0.5">
      <c r="A5" s="6"/>
      <c r="B5" s="18"/>
      <c r="C5" s="18"/>
      <c r="D5" s="18"/>
      <c r="E5" s="18"/>
      <c r="F5" s="18"/>
      <c r="G5" s="18"/>
      <c r="H5" s="18"/>
      <c r="I5" s="10"/>
      <c r="J5" s="10"/>
      <c r="K5" s="10"/>
      <c r="L5" s="10"/>
      <c r="M5" s="80"/>
      <c r="N5" s="80"/>
      <c r="O5" s="80"/>
      <c r="P5" s="80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17"/>
      <c r="N6" s="17"/>
      <c r="O6" s="17"/>
      <c r="P6" s="17"/>
      <c r="Q6" s="9"/>
    </row>
    <row r="7" spans="1:17" s="4" customFormat="1" ht="21" customHeight="1" x14ac:dyDescent="0.5">
      <c r="A7" s="6"/>
      <c r="B7" s="79" t="s">
        <v>5</v>
      </c>
      <c r="C7" s="79"/>
      <c r="D7" s="79"/>
      <c r="E7" s="79"/>
      <c r="F7" s="79"/>
      <c r="G7" s="79"/>
      <c r="H7" s="79"/>
      <c r="I7" s="16"/>
      <c r="J7" s="75" t="s">
        <v>9</v>
      </c>
      <c r="K7" s="75"/>
      <c r="L7" s="75"/>
      <c r="M7" s="75"/>
      <c r="N7" s="75"/>
      <c r="O7" s="75"/>
      <c r="P7" s="75"/>
      <c r="Q7" s="11"/>
    </row>
    <row r="8" spans="1:17" s="4" customFormat="1" ht="21" customHeight="1" x14ac:dyDescent="0.5">
      <c r="A8" s="6"/>
      <c r="B8" s="79" t="s">
        <v>33</v>
      </c>
      <c r="C8" s="79"/>
      <c r="D8" s="79"/>
      <c r="E8" s="79"/>
      <c r="F8" s="79"/>
      <c r="G8" s="79"/>
      <c r="H8" s="79"/>
      <c r="I8" s="16"/>
      <c r="J8" s="75" t="s">
        <v>0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9"/>
      <c r="C9" s="79"/>
      <c r="D9" s="79"/>
      <c r="E9" s="79"/>
      <c r="F9" s="79"/>
      <c r="G9" s="79"/>
      <c r="H9" s="79"/>
      <c r="I9" s="16"/>
      <c r="J9" s="75" t="s">
        <v>2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9" t="s">
        <v>35</v>
      </c>
      <c r="C10" s="79"/>
      <c r="D10" s="79"/>
      <c r="E10" s="79"/>
      <c r="F10" s="79"/>
      <c r="G10" s="79"/>
      <c r="H10" s="79"/>
      <c r="I10" s="16"/>
      <c r="J10" s="75" t="s">
        <v>3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6" t="s">
        <v>31</v>
      </c>
      <c r="C11" s="76"/>
      <c r="D11" s="76"/>
      <c r="E11" s="77">
        <f>O30+O31+O32+O33</f>
        <v>597400</v>
      </c>
      <c r="F11" s="77"/>
      <c r="G11" s="77"/>
      <c r="H11" s="77"/>
      <c r="I11" s="16"/>
      <c r="J11" s="75" t="s">
        <v>10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76"/>
      <c r="C12" s="76"/>
      <c r="D12" s="76"/>
      <c r="E12" s="77"/>
      <c r="F12" s="77"/>
      <c r="G12" s="77"/>
      <c r="H12" s="77"/>
      <c r="I12" s="16"/>
      <c r="J12" s="79" t="s">
        <v>30</v>
      </c>
      <c r="K12" s="79"/>
      <c r="L12" s="79"/>
      <c r="M12" s="79"/>
      <c r="N12" s="79"/>
      <c r="O12" s="79"/>
      <c r="P12" s="79"/>
      <c r="Q12" s="11"/>
    </row>
    <row r="13" spans="1:17" s="4" customFormat="1" ht="21" customHeight="1" x14ac:dyDescent="0.5">
      <c r="A13" s="6"/>
      <c r="B13" s="76"/>
      <c r="C13" s="76"/>
      <c r="D13" s="76"/>
      <c r="E13" s="77"/>
      <c r="F13" s="77"/>
      <c r="G13" s="77"/>
      <c r="H13" s="77"/>
      <c r="I13" s="16"/>
      <c r="J13" s="75" t="s">
        <v>4</v>
      </c>
      <c r="K13" s="75"/>
      <c r="L13" s="75"/>
      <c r="M13" s="75"/>
      <c r="N13" s="75"/>
      <c r="O13" s="75"/>
      <c r="P13" s="75"/>
      <c r="Q13" s="11"/>
    </row>
    <row r="14" spans="1:17" s="4" customFormat="1" ht="21" customHeight="1" x14ac:dyDescent="0.5">
      <c r="A14" s="6"/>
      <c r="B14" s="76"/>
      <c r="C14" s="76"/>
      <c r="D14" s="76"/>
      <c r="E14" s="77"/>
      <c r="F14" s="77"/>
      <c r="G14" s="77"/>
      <c r="H14" s="77"/>
      <c r="I14" s="16"/>
      <c r="J14" s="75" t="s">
        <v>1</v>
      </c>
      <c r="K14" s="75"/>
      <c r="L14" s="75"/>
      <c r="M14" s="75"/>
      <c r="N14" s="75"/>
      <c r="O14" s="75"/>
      <c r="P14" s="75"/>
      <c r="Q14" s="11"/>
    </row>
    <row r="15" spans="1:17" ht="45" customHeight="1" x14ac:dyDescent="0.5">
      <c r="A15" s="6"/>
      <c r="B15" s="13"/>
      <c r="C15" s="13"/>
      <c r="D15" s="8"/>
      <c r="E15" s="8" t="s">
        <v>28</v>
      </c>
      <c r="F15" s="13"/>
      <c r="G15" s="8"/>
      <c r="H15" s="8"/>
      <c r="I15" s="8"/>
      <c r="J15" s="8" t="s">
        <v>27</v>
      </c>
      <c r="K15" s="13"/>
      <c r="L15" s="13"/>
      <c r="M15" s="8"/>
      <c r="N15" s="8"/>
      <c r="O15" s="13"/>
      <c r="P15" s="6" t="s">
        <v>27</v>
      </c>
      <c r="Q15" s="9"/>
    </row>
    <row r="16" spans="1:17" ht="31.95" customHeight="1" x14ac:dyDescent="0.5">
      <c r="A16" s="6"/>
      <c r="B16" s="70" t="s">
        <v>36</v>
      </c>
      <c r="C16" s="71"/>
      <c r="D16" s="71" t="s">
        <v>20</v>
      </c>
      <c r="E16" s="71"/>
      <c r="F16" s="71"/>
      <c r="G16" s="71"/>
      <c r="H16" s="71"/>
      <c r="I16" s="71"/>
      <c r="J16" s="71"/>
      <c r="K16" s="30" t="s">
        <v>16</v>
      </c>
      <c r="L16" s="31" t="s">
        <v>6</v>
      </c>
      <c r="M16" s="71" t="s">
        <v>17</v>
      </c>
      <c r="N16" s="71"/>
      <c r="O16" s="71" t="s">
        <v>18</v>
      </c>
      <c r="P16" s="78"/>
      <c r="Q16" s="6"/>
    </row>
    <row r="17" spans="1:18" ht="27" customHeight="1" x14ac:dyDescent="0.5">
      <c r="A17" s="6"/>
      <c r="B17" s="72">
        <v>43922</v>
      </c>
      <c r="C17" s="73"/>
      <c r="D17" s="74" t="s">
        <v>21</v>
      </c>
      <c r="E17" s="74"/>
      <c r="F17" s="74"/>
      <c r="G17" s="74"/>
      <c r="H17" s="74"/>
      <c r="I17" s="74"/>
      <c r="J17" s="74"/>
      <c r="K17" s="27"/>
      <c r="L17" s="27">
        <v>1</v>
      </c>
      <c r="M17" s="68">
        <v>10000</v>
      </c>
      <c r="N17" s="68"/>
      <c r="O17" s="68">
        <f>IF(OR(L17="",M17=""),"",L17*M17)</f>
        <v>10000</v>
      </c>
      <c r="P17" s="69"/>
      <c r="Q17" s="6"/>
      <c r="R17" s="3" t="s">
        <v>27</v>
      </c>
    </row>
    <row r="18" spans="1:18" ht="27" customHeight="1" x14ac:dyDescent="0.5">
      <c r="A18" s="6"/>
      <c r="B18" s="57">
        <v>43923</v>
      </c>
      <c r="C18" s="58"/>
      <c r="D18" s="67" t="s">
        <v>22</v>
      </c>
      <c r="E18" s="67"/>
      <c r="F18" s="67"/>
      <c r="G18" s="67"/>
      <c r="H18" s="67"/>
      <c r="I18" s="67"/>
      <c r="J18" s="67"/>
      <c r="K18" s="26" t="s">
        <v>8</v>
      </c>
      <c r="L18" s="26">
        <v>2</v>
      </c>
      <c r="M18" s="53">
        <v>20000</v>
      </c>
      <c r="N18" s="53"/>
      <c r="O18" s="53">
        <f t="shared" ref="O18:O29" si="0">IF(OR(L18="",M18=""),"",L18*M18)</f>
        <v>40000</v>
      </c>
      <c r="P18" s="54"/>
      <c r="Q18" s="6"/>
    </row>
    <row r="19" spans="1:18" ht="27" customHeight="1" x14ac:dyDescent="0.5">
      <c r="A19" s="6"/>
      <c r="B19" s="57">
        <v>43936</v>
      </c>
      <c r="C19" s="58"/>
      <c r="D19" s="67" t="s">
        <v>23</v>
      </c>
      <c r="E19" s="67"/>
      <c r="F19" s="67"/>
      <c r="G19" s="67"/>
      <c r="H19" s="67"/>
      <c r="I19" s="67"/>
      <c r="J19" s="67"/>
      <c r="K19" s="26" t="s">
        <v>8</v>
      </c>
      <c r="L19" s="26">
        <v>3</v>
      </c>
      <c r="M19" s="53">
        <v>30000</v>
      </c>
      <c r="N19" s="53"/>
      <c r="O19" s="53">
        <f t="shared" si="0"/>
        <v>90000</v>
      </c>
      <c r="P19" s="54"/>
      <c r="Q19" s="6"/>
    </row>
    <row r="20" spans="1:18" ht="27" customHeight="1" x14ac:dyDescent="0.5">
      <c r="A20" s="6"/>
      <c r="B20" s="57">
        <v>43937</v>
      </c>
      <c r="C20" s="58"/>
      <c r="D20" s="67" t="s">
        <v>24</v>
      </c>
      <c r="E20" s="67"/>
      <c r="F20" s="67"/>
      <c r="G20" s="67"/>
      <c r="H20" s="67"/>
      <c r="I20" s="67"/>
      <c r="J20" s="67"/>
      <c r="K20" s="26"/>
      <c r="L20" s="26">
        <v>4</v>
      </c>
      <c r="M20" s="53">
        <v>40000</v>
      </c>
      <c r="N20" s="53"/>
      <c r="O20" s="53">
        <f t="shared" si="0"/>
        <v>160000</v>
      </c>
      <c r="P20" s="54"/>
      <c r="Q20" s="6"/>
    </row>
    <row r="21" spans="1:18" ht="27" customHeight="1" x14ac:dyDescent="0.5">
      <c r="A21" s="6"/>
      <c r="B21" s="57">
        <v>43938</v>
      </c>
      <c r="C21" s="58"/>
      <c r="D21" s="67" t="s">
        <v>25</v>
      </c>
      <c r="E21" s="67"/>
      <c r="F21" s="67"/>
      <c r="G21" s="67"/>
      <c r="H21" s="67"/>
      <c r="I21" s="67"/>
      <c r="J21" s="67"/>
      <c r="K21" s="26" t="s">
        <v>8</v>
      </c>
      <c r="L21" s="26">
        <v>5</v>
      </c>
      <c r="M21" s="53">
        <v>50000</v>
      </c>
      <c r="N21" s="53"/>
      <c r="O21" s="53">
        <f t="shared" si="0"/>
        <v>250000</v>
      </c>
      <c r="P21" s="54"/>
      <c r="Q21" s="6"/>
    </row>
    <row r="22" spans="1:18" ht="27" customHeight="1" x14ac:dyDescent="0.5">
      <c r="A22" s="6"/>
      <c r="B22" s="57"/>
      <c r="C22" s="58"/>
      <c r="D22" s="61"/>
      <c r="E22" s="61"/>
      <c r="F22" s="61"/>
      <c r="G22" s="61"/>
      <c r="H22" s="61"/>
      <c r="I22" s="61"/>
      <c r="J22" s="61"/>
      <c r="K22" s="26"/>
      <c r="L22" s="26"/>
      <c r="M22" s="53"/>
      <c r="N22" s="53"/>
      <c r="O22" s="53" t="str">
        <f t="shared" si="0"/>
        <v/>
      </c>
      <c r="P22" s="54"/>
      <c r="Q22" s="6"/>
    </row>
    <row r="23" spans="1:18" ht="27" customHeight="1" x14ac:dyDescent="0.5">
      <c r="A23" s="6"/>
      <c r="B23" s="57"/>
      <c r="C23" s="58"/>
      <c r="D23" s="61"/>
      <c r="E23" s="61"/>
      <c r="F23" s="61"/>
      <c r="G23" s="61"/>
      <c r="H23" s="61"/>
      <c r="I23" s="61"/>
      <c r="J23" s="61"/>
      <c r="K23" s="26"/>
      <c r="L23" s="26"/>
      <c r="M23" s="53"/>
      <c r="N23" s="53"/>
      <c r="O23" s="53" t="str">
        <f t="shared" si="0"/>
        <v/>
      </c>
      <c r="P23" s="54"/>
      <c r="Q23" s="6"/>
    </row>
    <row r="24" spans="1:18" ht="27" customHeight="1" x14ac:dyDescent="0.5">
      <c r="A24" s="6"/>
      <c r="B24" s="57"/>
      <c r="C24" s="58"/>
      <c r="D24" s="61" t="s">
        <v>27</v>
      </c>
      <c r="E24" s="61"/>
      <c r="F24" s="61"/>
      <c r="G24" s="61"/>
      <c r="H24" s="61"/>
      <c r="I24" s="61"/>
      <c r="J24" s="61"/>
      <c r="K24" s="26"/>
      <c r="L24" s="26"/>
      <c r="M24" s="53"/>
      <c r="N24" s="53"/>
      <c r="O24" s="53" t="str">
        <f t="shared" si="0"/>
        <v/>
      </c>
      <c r="P24" s="54"/>
      <c r="Q24" s="6"/>
    </row>
    <row r="25" spans="1:18" ht="27" customHeight="1" x14ac:dyDescent="0.5">
      <c r="A25" s="6"/>
      <c r="B25" s="57"/>
      <c r="C25" s="58"/>
      <c r="D25" s="61"/>
      <c r="E25" s="61"/>
      <c r="F25" s="61"/>
      <c r="G25" s="61"/>
      <c r="H25" s="61"/>
      <c r="I25" s="61"/>
      <c r="J25" s="61"/>
      <c r="K25" s="26"/>
      <c r="L25" s="26"/>
      <c r="M25" s="53"/>
      <c r="N25" s="53"/>
      <c r="O25" s="53" t="str">
        <f t="shared" si="0"/>
        <v/>
      </c>
      <c r="P25" s="54"/>
      <c r="Q25" s="6"/>
    </row>
    <row r="26" spans="1:18" ht="27" customHeight="1" x14ac:dyDescent="0.5">
      <c r="A26" s="6"/>
      <c r="B26" s="57"/>
      <c r="C26" s="58"/>
      <c r="D26" s="61"/>
      <c r="E26" s="61"/>
      <c r="F26" s="61"/>
      <c r="G26" s="61"/>
      <c r="H26" s="61"/>
      <c r="I26" s="61"/>
      <c r="J26" s="61"/>
      <c r="K26" s="26"/>
      <c r="L26" s="26"/>
      <c r="M26" s="53"/>
      <c r="N26" s="53"/>
      <c r="O26" s="53" t="str">
        <f t="shared" si="0"/>
        <v/>
      </c>
      <c r="P26" s="54"/>
      <c r="Q26" s="6"/>
    </row>
    <row r="27" spans="1:18" ht="27" customHeight="1" x14ac:dyDescent="0.5">
      <c r="A27" s="6"/>
      <c r="B27" s="57"/>
      <c r="C27" s="58"/>
      <c r="D27" s="61"/>
      <c r="E27" s="61"/>
      <c r="F27" s="61"/>
      <c r="G27" s="61"/>
      <c r="H27" s="61"/>
      <c r="I27" s="61"/>
      <c r="J27" s="61"/>
      <c r="K27" s="26"/>
      <c r="L27" s="26"/>
      <c r="M27" s="53"/>
      <c r="N27" s="53"/>
      <c r="O27" s="53" t="str">
        <f t="shared" si="0"/>
        <v/>
      </c>
      <c r="P27" s="54"/>
      <c r="Q27" s="6"/>
    </row>
    <row r="28" spans="1:18" ht="27" customHeight="1" x14ac:dyDescent="0.5">
      <c r="A28" s="6"/>
      <c r="B28" s="57"/>
      <c r="C28" s="58"/>
      <c r="D28" s="61"/>
      <c r="E28" s="61"/>
      <c r="F28" s="61"/>
      <c r="G28" s="61"/>
      <c r="H28" s="61"/>
      <c r="I28" s="61"/>
      <c r="J28" s="61"/>
      <c r="K28" s="26"/>
      <c r="L28" s="26"/>
      <c r="M28" s="53"/>
      <c r="N28" s="53"/>
      <c r="O28" s="53" t="str">
        <f t="shared" si="0"/>
        <v/>
      </c>
      <c r="P28" s="54"/>
      <c r="Q28" s="6"/>
    </row>
    <row r="29" spans="1:18" ht="27" customHeight="1" x14ac:dyDescent="0.5">
      <c r="A29" s="6"/>
      <c r="B29" s="59"/>
      <c r="C29" s="60"/>
      <c r="D29" s="62"/>
      <c r="E29" s="62"/>
      <c r="F29" s="62"/>
      <c r="G29" s="62"/>
      <c r="H29" s="62"/>
      <c r="I29" s="62"/>
      <c r="J29" s="62"/>
      <c r="K29" s="28"/>
      <c r="L29" s="28"/>
      <c r="M29" s="55"/>
      <c r="N29" s="55"/>
      <c r="O29" s="55" t="str">
        <f t="shared" si="0"/>
        <v/>
      </c>
      <c r="P29" s="56"/>
      <c r="Q29" s="6"/>
    </row>
    <row r="30" spans="1:18" ht="31.95" customHeight="1" x14ac:dyDescent="0.5">
      <c r="A30" s="9"/>
      <c r="B30" s="52" t="s">
        <v>11</v>
      </c>
      <c r="C30" s="52"/>
      <c r="D30" s="52"/>
      <c r="E30" s="22"/>
      <c r="F30" s="22"/>
      <c r="G30" s="22"/>
      <c r="H30" s="22"/>
      <c r="I30" s="19"/>
      <c r="J30" s="22"/>
      <c r="K30" s="22"/>
      <c r="L30" s="22"/>
      <c r="M30" s="63" t="s">
        <v>14</v>
      </c>
      <c r="N30" s="64"/>
      <c r="O30" s="65">
        <f>SUMIF(K17:K29,"",O17:P29)</f>
        <v>170000</v>
      </c>
      <c r="P30" s="66"/>
      <c r="Q30" s="6"/>
    </row>
    <row r="31" spans="1:18" ht="31.95" customHeight="1" x14ac:dyDescent="0.5">
      <c r="A31" s="9"/>
      <c r="B31" s="20"/>
      <c r="C31" s="20"/>
      <c r="D31" s="20"/>
      <c r="E31" s="19"/>
      <c r="F31" s="19"/>
      <c r="G31" s="20"/>
      <c r="H31" s="21"/>
      <c r="I31" s="21"/>
      <c r="J31" s="21"/>
      <c r="K31" s="21"/>
      <c r="L31" s="21"/>
      <c r="M31" s="43" t="s">
        <v>15</v>
      </c>
      <c r="N31" s="44"/>
      <c r="O31" s="45">
        <f>SUMIF(K17:K29,"※",O17:P29)</f>
        <v>380000</v>
      </c>
      <c r="P31" s="46"/>
      <c r="Q31" s="9"/>
    </row>
    <row r="32" spans="1:18" ht="31.95" customHeight="1" x14ac:dyDescent="0.5">
      <c r="A32" s="9"/>
      <c r="B32" s="20"/>
      <c r="C32" s="20"/>
      <c r="D32" s="20"/>
      <c r="E32" s="21"/>
      <c r="F32" s="21"/>
      <c r="G32" s="20"/>
      <c r="H32" s="22"/>
      <c r="I32" s="22"/>
      <c r="J32" s="23"/>
      <c r="K32" s="22"/>
      <c r="L32" s="22"/>
      <c r="M32" s="47" t="s">
        <v>12</v>
      </c>
      <c r="N32" s="48"/>
      <c r="O32" s="49">
        <f>+O30*0.1</f>
        <v>17000</v>
      </c>
      <c r="P32" s="50"/>
      <c r="Q32" s="9"/>
    </row>
    <row r="33" spans="1:17" ht="31.95" customHeight="1" x14ac:dyDescent="0.5">
      <c r="A33" s="9"/>
      <c r="B33" s="20"/>
      <c r="C33" s="20"/>
      <c r="D33" s="20"/>
      <c r="E33" s="22"/>
      <c r="F33" s="22"/>
      <c r="G33" s="20"/>
      <c r="H33" s="22"/>
      <c r="I33" s="22"/>
      <c r="J33" s="23"/>
      <c r="K33" s="22"/>
      <c r="L33" s="22"/>
      <c r="M33" s="35" t="s">
        <v>13</v>
      </c>
      <c r="N33" s="36"/>
      <c r="O33" s="37">
        <f>+O31*0.08</f>
        <v>30400</v>
      </c>
      <c r="P33" s="38"/>
      <c r="Q33" s="9"/>
    </row>
    <row r="34" spans="1:17" ht="45" customHeight="1" x14ac:dyDescent="0.5">
      <c r="A34" s="9"/>
      <c r="B34" s="7"/>
      <c r="C34" s="7"/>
      <c r="D34" s="7"/>
      <c r="E34" s="13"/>
      <c r="F34" s="13"/>
      <c r="G34" s="12"/>
      <c r="H34" s="13"/>
      <c r="I34" s="13"/>
      <c r="J34" s="13"/>
      <c r="K34" s="13"/>
      <c r="L34" s="6"/>
      <c r="M34" s="39" t="s">
        <v>26</v>
      </c>
      <c r="N34" s="40"/>
      <c r="O34" s="41">
        <f>O30+O31+O32+O33</f>
        <v>597400</v>
      </c>
      <c r="P34" s="42"/>
      <c r="Q34" s="9"/>
    </row>
    <row r="35" spans="1:17" ht="46.05" customHeight="1" x14ac:dyDescent="0.5">
      <c r="A35" s="9"/>
      <c r="B35" s="7"/>
      <c r="C35" s="7"/>
      <c r="D35" s="7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31.95" customHeight="1" x14ac:dyDescent="0.5">
      <c r="A36" s="6"/>
      <c r="B36" s="51" t="s">
        <v>29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6"/>
    </row>
    <row r="37" spans="1:17" ht="31.95" customHeight="1" x14ac:dyDescent="0.5">
      <c r="A37" s="6"/>
      <c r="B37" s="33" t="s">
        <v>38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6"/>
    </row>
    <row r="38" spans="1:17" ht="31.95" customHeight="1" x14ac:dyDescent="0.5">
      <c r="A38" s="6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6"/>
    </row>
    <row r="39" spans="1:17" ht="31.95" customHeight="1" x14ac:dyDescent="0.5">
      <c r="A39" s="6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6"/>
    </row>
    <row r="40" spans="1:17" ht="31.95" customHeight="1" x14ac:dyDescent="0.5">
      <c r="A40" s="6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6"/>
    </row>
    <row r="41" spans="1:17" ht="31.95" customHeight="1" x14ac:dyDescent="0.5">
      <c r="A41" s="1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5"/>
    </row>
    <row r="42" spans="1:17" ht="60" customHeight="1" x14ac:dyDescent="0.5">
      <c r="A42" s="6"/>
      <c r="B42" s="14"/>
      <c r="C42" s="13"/>
      <c r="D42" s="13"/>
      <c r="E42" s="13"/>
      <c r="F42" s="13"/>
      <c r="G42" s="13"/>
      <c r="H42" s="13"/>
      <c r="I42" s="14"/>
      <c r="J42" s="14"/>
      <c r="K42" s="13"/>
      <c r="L42" s="13"/>
      <c r="M42" s="13"/>
      <c r="N42" s="13"/>
      <c r="O42" s="13"/>
      <c r="P42" s="13"/>
      <c r="Q42" s="6"/>
    </row>
    <row r="43" spans="1:17" x14ac:dyDescent="0.5">
      <c r="B43" s="5"/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5">
      <c r="B44" s="32" t="s">
        <v>40</v>
      </c>
    </row>
    <row r="45" spans="1:17" x14ac:dyDescent="0.5">
      <c r="B45" s="32" t="s">
        <v>39</v>
      </c>
      <c r="F45" s="29"/>
    </row>
  </sheetData>
  <mergeCells count="91">
    <mergeCell ref="M5:N5"/>
    <mergeCell ref="O5:P5"/>
    <mergeCell ref="B1:P1"/>
    <mergeCell ref="B3:H4"/>
    <mergeCell ref="M3:N3"/>
    <mergeCell ref="O3:P3"/>
    <mergeCell ref="M4:N4"/>
    <mergeCell ref="O4:P4"/>
    <mergeCell ref="B7:H7"/>
    <mergeCell ref="J7:P7"/>
    <mergeCell ref="B8:H8"/>
    <mergeCell ref="J8:P8"/>
    <mergeCell ref="B9:H9"/>
    <mergeCell ref="J9:P9"/>
    <mergeCell ref="B10:H10"/>
    <mergeCell ref="J10:P10"/>
    <mergeCell ref="J11:P11"/>
    <mergeCell ref="J12:P12"/>
    <mergeCell ref="J13:P13"/>
    <mergeCell ref="J14:P14"/>
    <mergeCell ref="B11:D14"/>
    <mergeCell ref="E11:H14"/>
    <mergeCell ref="M16:N16"/>
    <mergeCell ref="O16:P16"/>
    <mergeCell ref="M17:N17"/>
    <mergeCell ref="O17:P17"/>
    <mergeCell ref="B16:C16"/>
    <mergeCell ref="B17:C17"/>
    <mergeCell ref="D16:J16"/>
    <mergeCell ref="D17:J17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31:N31"/>
    <mergeCell ref="O31:P31"/>
    <mergeCell ref="M32:N32"/>
    <mergeCell ref="O32:P32"/>
    <mergeCell ref="B36:P36"/>
    <mergeCell ref="B37:P40"/>
    <mergeCell ref="M33:N33"/>
    <mergeCell ref="O33:P33"/>
    <mergeCell ref="M34:N34"/>
    <mergeCell ref="O34:P34"/>
  </mergeCells>
  <phoneticPr fontId="1"/>
  <hyperlinks>
    <hyperlink ref="B44" r:id="rId1" display="クラウド請求管理ツール 「INVOY」" xr:uid="{C17BA846-2D02-48F8-B0F7-81E4D49B8F3F}"/>
    <hyperlink ref="B45" r:id="rId2" xr:uid="{480A6B13-AC27-4F5E-B0FA-9211F2944D81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2020-01-21T03:38:36Z</cp:lastPrinted>
  <dcterms:created xsi:type="dcterms:W3CDTF">2019-11-21T05:08:21Z</dcterms:created>
  <dcterms:modified xsi:type="dcterms:W3CDTF">2020-05-05T18:10:40Z</dcterms:modified>
</cp:coreProperties>
</file>