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86E4E1E-C7D3-4676-A63E-23C1A3AB25D3}"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<sst xmlns="http://schemas.openxmlformats.org/spreadsheetml/2006/main" count="53" uniqueCount="47">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</sst>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A560"/>
        <bgColor indexed="64"/>
      </patternFill>
    </fill>
    <fill>
      <patternFill patternType="solid">
        <fgColor rgb="FF1EC07A"/>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1EC07A"/>
      <color rgb="FF00A560"/>
      <color rgb="FF3990C4"/>
      <color rgb="FF2A8BBF"/>
      <color rgb="FF1980B5"/>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4" t="s">
        <v>36</v>
      </c>
      <c r="C1" s="34"/>
      <c r="D1" s="34"/>
      <c r="E1" s="34"/>
      <c r="F1" s="34"/>
      <c r="G1" s="34"/>
      <c r="H1" s="34"/>
      <c r="I1" s="34"/>
      <c r="J1" s="34"/>
      <c r="K1" s="34"/>
      <c r="L1" s="34"/>
      <c r="M1" s="34"/>
      <c r="N1" s="34"/>
      <c r="O1" s="34"/>
      <c r="P1" s="34"/>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5" t="s">
        <v>23</v>
      </c>
      <c r="C3" s="35"/>
      <c r="D3" s="35"/>
      <c r="E3" s="35"/>
      <c r="F3" s="35"/>
      <c r="G3" s="35"/>
      <c r="H3" s="35"/>
      <c r="I3" s="10"/>
      <c r="J3" s="10"/>
      <c r="K3" s="10"/>
      <c r="L3" s="10"/>
      <c r="M3" s="33" t="s">
        <v>41</v>
      </c>
      <c r="N3" s="33"/>
      <c r="O3" s="33">
        <v>123456789</v>
      </c>
      <c r="P3" s="33"/>
      <c r="Q3" s="9"/>
    </row>
    <row r="4" spans="1:17" ht="24" customHeight="1" x14ac:dyDescent="0.5">
      <c r="A4" s="6"/>
      <c r="B4" s="35"/>
      <c r="C4" s="35"/>
      <c r="D4" s="35"/>
      <c r="E4" s="35"/>
      <c r="F4" s="35"/>
      <c r="G4" s="35"/>
      <c r="H4" s="35"/>
      <c r="I4" s="10"/>
      <c r="J4" s="10"/>
      <c r="K4" s="10"/>
      <c r="L4" s="10"/>
      <c r="M4" s="33" t="s">
        <v>42</v>
      </c>
      <c r="N4" s="33"/>
      <c r="O4" s="33" t="s">
        <v>7</v>
      </c>
      <c r="P4" s="33"/>
      <c r="Q4" s="9"/>
    </row>
    <row r="5" spans="1:17" ht="24" customHeight="1" x14ac:dyDescent="0.5">
      <c r="A5" s="6"/>
      <c r="B5" s="18"/>
      <c r="C5" s="18"/>
      <c r="D5" s="18"/>
      <c r="E5" s="18"/>
      <c r="F5" s="18"/>
      <c r="G5" s="18"/>
      <c r="H5" s="18"/>
      <c r="I5" s="10"/>
      <c r="J5" s="10"/>
      <c r="K5" s="10"/>
      <c r="L5" s="10"/>
      <c r="M5" s="33" t="s">
        <v>43</v>
      </c>
      <c r="N5" s="33"/>
      <c r="O5" s="33" t="s">
        <v>7</v>
      </c>
      <c r="P5" s="33"/>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12</v>
      </c>
      <c r="K7" s="37"/>
      <c r="L7" s="37"/>
      <c r="M7" s="37"/>
      <c r="N7" s="37"/>
      <c r="O7" s="37"/>
      <c r="P7" s="37"/>
      <c r="Q7" s="11"/>
    </row>
    <row r="8" spans="1:17" s="4" customFormat="1" ht="21" customHeight="1" x14ac:dyDescent="0.5">
      <c r="A8" s="6"/>
      <c r="B8" s="36" t="s">
        <v>37</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38</v>
      </c>
      <c r="C10" s="36"/>
      <c r="D10" s="36"/>
      <c r="E10" s="36"/>
      <c r="F10" s="36"/>
      <c r="G10" s="36"/>
      <c r="H10" s="36"/>
      <c r="I10" s="16"/>
      <c r="J10" s="37" t="s">
        <v>3</v>
      </c>
      <c r="K10" s="37"/>
      <c r="L10" s="37"/>
      <c r="M10" s="37"/>
      <c r="N10" s="37"/>
      <c r="O10" s="37"/>
      <c r="P10" s="37"/>
      <c r="Q10" s="11"/>
    </row>
    <row r="11" spans="1:17" s="4" customFormat="1" ht="21" customHeight="1" x14ac:dyDescent="0.5">
      <c r="A11" s="6"/>
      <c r="B11" s="38" t="s">
        <v>39</v>
      </c>
      <c r="C11" s="38"/>
      <c r="D11" s="38"/>
      <c r="E11" s="39">
        <f>O30+O31+O32+O33</f>
        <v>597400</v>
      </c>
      <c r="F11" s="39"/>
      <c r="G11" s="39"/>
      <c r="H11" s="39"/>
      <c r="I11" s="16"/>
      <c r="J11" s="37" t="s">
        <v>14</v>
      </c>
      <c r="K11" s="37"/>
      <c r="L11" s="37"/>
      <c r="M11" s="37"/>
      <c r="N11" s="37"/>
      <c r="O11" s="37"/>
      <c r="P11" s="37"/>
      <c r="Q11" s="11"/>
    </row>
    <row r="12" spans="1:17" s="4" customFormat="1" ht="21" customHeight="1" x14ac:dyDescent="0.5">
      <c r="A12" s="6"/>
      <c r="B12" s="38"/>
      <c r="C12" s="38"/>
      <c r="D12" s="38"/>
      <c r="E12" s="39"/>
      <c r="F12" s="39"/>
      <c r="G12" s="39"/>
      <c r="H12" s="39"/>
      <c r="I12" s="16"/>
      <c r="J12" s="36" t="s">
        <v>35</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44" t="s">
        <v>40</v>
      </c>
      <c r="C16" s="40"/>
      <c r="D16" s="40" t="s">
        <v>24</v>
      </c>
      <c r="E16" s="40"/>
      <c r="F16" s="40"/>
      <c r="G16" s="40"/>
      <c r="H16" s="40"/>
      <c r="I16" s="40"/>
      <c r="J16" s="40"/>
      <c r="K16" s="30" t="s">
        <v>20</v>
      </c>
      <c r="L16" s="31" t="s">
        <v>6</v>
      </c>
      <c r="M16" s="40" t="s">
        <v>21</v>
      </c>
      <c r="N16" s="40"/>
      <c r="O16" s="40" t="s">
        <v>22</v>
      </c>
      <c r="P16" s="41"/>
      <c r="Q16" s="6"/>
    </row>
    <row r="17" spans="1:18" ht="27" customHeight="1" x14ac:dyDescent="0.5">
      <c r="A17" s="6"/>
      <c r="B17" s="45">
        <v>43922</v>
      </c>
      <c r="C17" s="46"/>
      <c r="D17" s="47" t="s">
        <v>25</v>
      </c>
      <c r="E17" s="47"/>
      <c r="F17" s="47"/>
      <c r="G17" s="47"/>
      <c r="H17" s="47"/>
      <c r="I17" s="47"/>
      <c r="J17" s="47"/>
      <c r="K17" s="27"/>
      <c r="L17" s="27">
        <v>1</v>
      </c>
      <c r="M17" s="42">
        <v>10000</v>
      </c>
      <c r="N17" s="42"/>
      <c r="O17" s="42">
        <f>IF(OR(L17="",M17=""),"",L17*M17)</f>
        <v>10000</v>
      </c>
      <c r="P17" s="43"/>
      <c r="Q17" s="6"/>
      <c r="R17" s="3" t="s">
        <v>32</v>
      </c>
    </row>
    <row r="18" spans="1:18" ht="27" customHeight="1" x14ac:dyDescent="0.5">
      <c r="A18" s="6"/>
      <c r="B18" s="50">
        <v>43923</v>
      </c>
      <c r="C18" s="51"/>
      <c r="D18" s="52" t="s">
        <v>26</v>
      </c>
      <c r="E18" s="52"/>
      <c r="F18" s="52"/>
      <c r="G18" s="52"/>
      <c r="H18" s="52"/>
      <c r="I18" s="52"/>
      <c r="J18" s="52"/>
      <c r="K18" s="26" t="s">
        <v>8</v>
      </c>
      <c r="L18" s="26">
        <v>2</v>
      </c>
      <c r="M18" s="48">
        <v>20000</v>
      </c>
      <c r="N18" s="48"/>
      <c r="O18" s="48">
        <f t="shared" ref="O18:O29" si="0">IF(OR(L18="",M18=""),"",L18*M18)</f>
        <v>40000</v>
      </c>
      <c r="P18" s="49"/>
      <c r="Q18" s="6"/>
    </row>
    <row r="19" spans="1:18" ht="27" customHeight="1" x14ac:dyDescent="0.5">
      <c r="A19" s="6"/>
      <c r="B19" s="50">
        <v>43936</v>
      </c>
      <c r="C19" s="51"/>
      <c r="D19" s="52" t="s">
        <v>27</v>
      </c>
      <c r="E19" s="52"/>
      <c r="F19" s="52"/>
      <c r="G19" s="52"/>
      <c r="H19" s="52"/>
      <c r="I19" s="52"/>
      <c r="J19" s="52"/>
      <c r="K19" s="26" t="s">
        <v>8</v>
      </c>
      <c r="L19" s="26">
        <v>3</v>
      </c>
      <c r="M19" s="48">
        <v>30000</v>
      </c>
      <c r="N19" s="48"/>
      <c r="O19" s="48">
        <f t="shared" si="0"/>
        <v>90000</v>
      </c>
      <c r="P19" s="49"/>
      <c r="Q19" s="6"/>
    </row>
    <row r="20" spans="1:18" ht="27" customHeight="1" x14ac:dyDescent="0.5">
      <c r="A20" s="6"/>
      <c r="B20" s="50">
        <v>43937</v>
      </c>
      <c r="C20" s="51"/>
      <c r="D20" s="52" t="s">
        <v>28</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29</v>
      </c>
      <c r="E21" s="52"/>
      <c r="F21" s="52"/>
      <c r="G21" s="52"/>
      <c r="H21" s="52"/>
      <c r="I21" s="52"/>
      <c r="J21" s="52"/>
      <c r="K21" s="26" t="s">
        <v>8</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32</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15</v>
      </c>
      <c r="C30" s="54"/>
      <c r="D30" s="54"/>
      <c r="E30" s="22"/>
      <c r="F30" s="22"/>
      <c r="G30" s="22"/>
      <c r="H30" s="22"/>
      <c r="I30" s="19"/>
      <c r="J30" s="22"/>
      <c r="K30" s="22"/>
      <c r="L30" s="22"/>
      <c r="M30" s="68" t="s">
        <v>18</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19</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16</v>
      </c>
      <c r="N32" s="77"/>
      <c r="O32" s="78">
        <f>+O30*0.1</f>
        <v>17000</v>
      </c>
      <c r="P32" s="79"/>
      <c r="Q32" s="9"/>
    </row>
    <row r="33" spans="1:17" ht="31.95" customHeight="1" x14ac:dyDescent="0.5">
      <c r="A33" s="9"/>
      <c r="B33" s="20"/>
      <c r="C33" s="20"/>
      <c r="D33" s="20"/>
      <c r="E33" s="22"/>
      <c r="F33" s="22"/>
      <c r="G33" s="20"/>
      <c r="H33" s="22"/>
      <c r="I33" s="22"/>
      <c r="J33" s="23"/>
      <c r="K33" s="22"/>
      <c r="L33" s="22"/>
      <c r="M33" s="60" t="s">
        <v>17</v>
      </c>
      <c r="N33" s="61"/>
      <c r="O33" s="62">
        <f>+O31*0.08</f>
        <v>30400</v>
      </c>
      <c r="P33" s="63"/>
      <c r="Q33" s="9"/>
    </row>
    <row r="34" spans="1:17" ht="45" customHeight="1" x14ac:dyDescent="0.5">
      <c r="A34" s="9"/>
      <c r="B34" s="7"/>
      <c r="C34" s="7"/>
      <c r="D34" s="7"/>
      <c r="E34" s="13"/>
      <c r="F34" s="13"/>
      <c r="G34" s="12"/>
      <c r="H34" s="13"/>
      <c r="I34" s="13"/>
      <c r="J34" s="13"/>
      <c r="K34" s="13"/>
      <c r="L34" s="6"/>
      <c r="M34" s="64" t="s">
        <v>30</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31</v>
      </c>
      <c r="C36" s="92"/>
      <c r="D36" s="92"/>
      <c r="E36" s="92"/>
      <c r="F36" s="92"/>
      <c r="G36" s="92"/>
      <c r="H36" s="93"/>
      <c r="I36" s="24"/>
      <c r="J36" s="94" t="s">
        <v>34</v>
      </c>
      <c r="K36" s="94"/>
      <c r="L36" s="94"/>
      <c r="M36" s="94"/>
      <c r="N36" s="94"/>
      <c r="O36" s="94"/>
      <c r="P36" s="94"/>
      <c r="Q36" s="6"/>
    </row>
    <row r="37" spans="1:17" ht="31.95" customHeight="1" x14ac:dyDescent="0.5">
      <c r="A37" s="6"/>
      <c r="B37" s="95" t="s">
        <v>9</v>
      </c>
      <c r="C37" s="96"/>
      <c r="D37" s="97" t="s">
        <v>11</v>
      </c>
      <c r="E37" s="97"/>
      <c r="F37" s="97"/>
      <c r="G37" s="97"/>
      <c r="H37" s="98"/>
      <c r="I37" s="24"/>
      <c r="J37" s="88" t="s">
        <v>44</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10</v>
      </c>
      <c r="C40" s="81"/>
      <c r="D40" s="84" t="s">
        <v>13</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6" r:id="rId1" display="クラウド請求管理ツール 「INVOY」" xr:uid="{878632DA-6871-4F19-A116-E6662BED4C3D}"/>
    <hyperlink ref="B47" r:id="rId2" xr:uid="{3C919010-C53B-438E-9BA5-0C30821CB9E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2020-05-05T18:07:28Z</dcterms:modified>
</cp:coreProperties>
</file>