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603F3F88-D3DA-4CCB-8781-AFACE3FA6C4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<sst xmlns="http://schemas.openxmlformats.org/spreadsheetml/2006/main" count="44" uniqueCount="40">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</sst>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4" borderId="26" xfId="0" applyFont="1" applyFill="1" applyBorder="1" applyAlignment="1">
      <alignment horizontal="left" vertical="top" wrapText="1" indent="1"/>
    </xf>
    <xf numFmtId="0" fontId="13" fillId="4" borderId="0" xfId="0" applyFont="1" applyFill="1" applyAlignment="1">
      <alignment horizontal="left" vertical="top" wrapText="1" indent="1"/>
    </xf>
    <xf numFmtId="0" fontId="13" fillId="4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15008"/>
      <color rgb="FFEC681E"/>
      <color rgb="FFFFD13A"/>
      <color rgb="FFFFDE4F"/>
      <color rgb="FFFFDC5E"/>
      <color rgb="FFF2C33F"/>
      <color rgb="FFB43352"/>
      <color rgb="FFB42E43"/>
      <color rgb="FFA82542"/>
      <color rgb="FFA42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8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40" t="s">
        <v>5</v>
      </c>
      <c r="C8" s="40"/>
      <c r="D8" s="40"/>
      <c r="E8" s="40"/>
      <c r="F8" s="40"/>
      <c r="G8" s="40"/>
      <c r="H8" s="40"/>
      <c r="I8" s="15"/>
      <c r="J8" s="41" t="s">
        <v>9</v>
      </c>
      <c r="K8" s="41"/>
      <c r="L8" s="41"/>
      <c r="M8" s="41"/>
      <c r="N8" s="41"/>
      <c r="O8" s="41"/>
      <c r="P8" s="41"/>
      <c r="Q8" s="11"/>
    </row>
    <row r="9" spans="1:17" s="4" customFormat="1" ht="21" customHeight="1" x14ac:dyDescent="0.5">
      <c r="A9" s="6"/>
      <c r="B9" s="40" t="s">
        <v>35</v>
      </c>
      <c r="C9" s="40"/>
      <c r="D9" s="40"/>
      <c r="E9" s="40"/>
      <c r="F9" s="40"/>
      <c r="G9" s="40"/>
      <c r="H9" s="40"/>
      <c r="I9" s="15"/>
      <c r="J9" s="41" t="s">
        <v>0</v>
      </c>
      <c r="K9" s="41"/>
      <c r="L9" s="41"/>
      <c r="M9" s="41"/>
      <c r="N9" s="41"/>
      <c r="O9" s="41"/>
      <c r="P9" s="41"/>
      <c r="Q9" s="11"/>
    </row>
    <row r="10" spans="1:17" s="4" customFormat="1" ht="21" customHeight="1" x14ac:dyDescent="0.5">
      <c r="A10" s="6"/>
      <c r="B10" s="40"/>
      <c r="C10" s="40"/>
      <c r="D10" s="40"/>
      <c r="E10" s="40"/>
      <c r="F10" s="40"/>
      <c r="G10" s="40"/>
      <c r="H10" s="40"/>
      <c r="I10" s="15"/>
      <c r="J10" s="41" t="s">
        <v>2</v>
      </c>
      <c r="K10" s="41"/>
      <c r="L10" s="41"/>
      <c r="M10" s="41"/>
      <c r="N10" s="41"/>
      <c r="O10" s="41"/>
      <c r="P10" s="41"/>
      <c r="Q10" s="11"/>
    </row>
    <row r="11" spans="1:17" s="4" customFormat="1" ht="21" customHeight="1" x14ac:dyDescent="0.5">
      <c r="A11" s="6"/>
      <c r="B11" s="40" t="s">
        <v>36</v>
      </c>
      <c r="C11" s="40"/>
      <c r="D11" s="40"/>
      <c r="E11" s="40"/>
      <c r="F11" s="40"/>
      <c r="G11" s="40"/>
      <c r="H11" s="40"/>
      <c r="I11" s="15"/>
      <c r="J11" s="41" t="s">
        <v>3</v>
      </c>
      <c r="K11" s="41"/>
      <c r="L11" s="41"/>
      <c r="M11" s="41"/>
      <c r="N11" s="41"/>
      <c r="O11" s="41"/>
      <c r="P11" s="41"/>
      <c r="Q11" s="11"/>
    </row>
    <row r="12" spans="1:17" s="4" customFormat="1" ht="21" customHeight="1" x14ac:dyDescent="0.5">
      <c r="A12" s="6"/>
      <c r="B12" s="42" t="s">
        <v>32</v>
      </c>
      <c r="C12" s="42"/>
      <c r="D12" s="42"/>
      <c r="E12" s="43">
        <f>O31+O32+O33+O34</f>
        <v>597400</v>
      </c>
      <c r="F12" s="43"/>
      <c r="G12" s="43"/>
      <c r="H12" s="43"/>
      <c r="I12" s="15"/>
      <c r="J12" s="41" t="s">
        <v>10</v>
      </c>
      <c r="K12" s="41"/>
      <c r="L12" s="41"/>
      <c r="M12" s="41"/>
      <c r="N12" s="41"/>
      <c r="O12" s="41"/>
      <c r="P12" s="41"/>
      <c r="Q12" s="11"/>
    </row>
    <row r="13" spans="1:17" s="4" customFormat="1" ht="21" customHeight="1" x14ac:dyDescent="0.5">
      <c r="A13" s="6"/>
      <c r="B13" s="42"/>
      <c r="C13" s="42"/>
      <c r="D13" s="42"/>
      <c r="E13" s="43"/>
      <c r="F13" s="43"/>
      <c r="G13" s="43"/>
      <c r="H13" s="43"/>
      <c r="I13" s="15"/>
      <c r="J13" s="40" t="s">
        <v>29</v>
      </c>
      <c r="K13" s="40"/>
      <c r="L13" s="40"/>
      <c r="M13" s="40"/>
      <c r="N13" s="40"/>
      <c r="O13" s="40"/>
      <c r="P13" s="40"/>
      <c r="Q13" s="11"/>
    </row>
    <row r="14" spans="1:17" s="4" customFormat="1" ht="21" customHeight="1" x14ac:dyDescent="0.5">
      <c r="A14" s="6"/>
      <c r="B14" s="42"/>
      <c r="C14" s="42"/>
      <c r="D14" s="42"/>
      <c r="E14" s="43"/>
      <c r="F14" s="43"/>
      <c r="G14" s="43"/>
      <c r="H14" s="43"/>
      <c r="I14" s="15"/>
      <c r="J14" s="41" t="s">
        <v>4</v>
      </c>
      <c r="K14" s="41"/>
      <c r="L14" s="41"/>
      <c r="M14" s="41"/>
      <c r="N14" s="41"/>
      <c r="O14" s="41"/>
      <c r="P14" s="41"/>
      <c r="Q14" s="11"/>
    </row>
    <row r="15" spans="1:17" s="4" customFormat="1" ht="21" customHeight="1" x14ac:dyDescent="0.5">
      <c r="A15" s="6"/>
      <c r="B15" s="42"/>
      <c r="C15" s="42"/>
      <c r="D15" s="42"/>
      <c r="E15" s="43"/>
      <c r="F15" s="43"/>
      <c r="G15" s="43"/>
      <c r="H15" s="43"/>
      <c r="I15" s="15"/>
      <c r="J15" s="41" t="s">
        <v>1</v>
      </c>
      <c r="K15" s="41"/>
      <c r="L15" s="41"/>
      <c r="M15" s="41"/>
      <c r="N15" s="41"/>
      <c r="O15" s="41"/>
      <c r="P15" s="41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48" t="s">
        <v>37</v>
      </c>
      <c r="C17" s="44"/>
      <c r="D17" s="44" t="s">
        <v>20</v>
      </c>
      <c r="E17" s="44"/>
      <c r="F17" s="44"/>
      <c r="G17" s="44"/>
      <c r="H17" s="44"/>
      <c r="I17" s="44"/>
      <c r="J17" s="44"/>
      <c r="K17" s="30" t="s">
        <v>16</v>
      </c>
      <c r="L17" s="31" t="s">
        <v>6</v>
      </c>
      <c r="M17" s="44" t="s">
        <v>17</v>
      </c>
      <c r="N17" s="44"/>
      <c r="O17" s="44" t="s">
        <v>18</v>
      </c>
      <c r="P17" s="45"/>
      <c r="Q17" s="6"/>
    </row>
    <row r="18" spans="1:18" ht="27" customHeight="1" x14ac:dyDescent="0.5">
      <c r="A18" s="6"/>
      <c r="B18" s="49">
        <v>43922</v>
      </c>
      <c r="C18" s="50"/>
      <c r="D18" s="51" t="s">
        <v>21</v>
      </c>
      <c r="E18" s="51"/>
      <c r="F18" s="51"/>
      <c r="G18" s="51"/>
      <c r="H18" s="51"/>
      <c r="I18" s="51"/>
      <c r="J18" s="51"/>
      <c r="K18" s="25"/>
      <c r="L18" s="25">
        <v>1</v>
      </c>
      <c r="M18" s="46">
        <v>10000</v>
      </c>
      <c r="N18" s="46"/>
      <c r="O18" s="46">
        <f>IF(OR(L18="",M18=""),"",L18*M18)</f>
        <v>10000</v>
      </c>
      <c r="P18" s="47"/>
      <c r="Q18" s="6"/>
      <c r="R18" s="3" t="s">
        <v>27</v>
      </c>
    </row>
    <row r="19" spans="1:18" ht="27" customHeight="1" x14ac:dyDescent="0.5">
      <c r="A19" s="6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4"/>
      <c r="C23" s="55"/>
      <c r="D23" s="57"/>
      <c r="E23" s="57"/>
      <c r="F23" s="57"/>
      <c r="G23" s="57"/>
      <c r="H23" s="57"/>
      <c r="I23" s="57"/>
      <c r="J23" s="57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4"/>
      <c r="C24" s="55"/>
      <c r="D24" s="57"/>
      <c r="E24" s="57"/>
      <c r="F24" s="57"/>
      <c r="G24" s="57"/>
      <c r="H24" s="57"/>
      <c r="I24" s="57"/>
      <c r="J24" s="57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4"/>
      <c r="C25" s="55"/>
      <c r="D25" s="57"/>
      <c r="E25" s="57"/>
      <c r="F25" s="57"/>
      <c r="G25" s="57"/>
      <c r="H25" s="57"/>
      <c r="I25" s="57"/>
      <c r="J25" s="57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4"/>
      <c r="C26" s="55"/>
      <c r="D26" s="57"/>
      <c r="E26" s="57"/>
      <c r="F26" s="57"/>
      <c r="G26" s="57"/>
      <c r="H26" s="57"/>
      <c r="I26" s="57"/>
      <c r="J26" s="57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4"/>
      <c r="C27" s="55"/>
      <c r="D27" s="57"/>
      <c r="E27" s="57"/>
      <c r="F27" s="57"/>
      <c r="G27" s="57"/>
      <c r="H27" s="57"/>
      <c r="I27" s="57"/>
      <c r="J27" s="57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4"/>
      <c r="C28" s="55"/>
      <c r="D28" s="57"/>
      <c r="E28" s="57"/>
      <c r="F28" s="57"/>
      <c r="G28" s="57"/>
      <c r="H28" s="57"/>
      <c r="I28" s="57"/>
      <c r="J28" s="57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4"/>
      <c r="C29" s="55"/>
      <c r="D29" s="57"/>
      <c r="E29" s="57"/>
      <c r="F29" s="57"/>
      <c r="G29" s="57"/>
      <c r="H29" s="57"/>
      <c r="I29" s="57"/>
      <c r="J29" s="57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61"/>
      <c r="C30" s="62"/>
      <c r="D30" s="63"/>
      <c r="E30" s="63"/>
      <c r="F30" s="63"/>
      <c r="G30" s="63"/>
      <c r="H30" s="63"/>
      <c r="I30" s="63"/>
      <c r="J30" s="63"/>
      <c r="K30" s="29"/>
      <c r="L30" s="29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8" t="s">
        <v>11</v>
      </c>
      <c r="C31" s="58"/>
      <c r="D31" s="58"/>
      <c r="E31" s="22"/>
      <c r="F31" s="22"/>
      <c r="G31" s="22"/>
      <c r="H31" s="22"/>
      <c r="I31" s="18"/>
      <c r="J31" s="22"/>
      <c r="K31" s="22"/>
      <c r="L31" s="22"/>
      <c r="M31" s="64" t="s">
        <v>14</v>
      </c>
      <c r="N31" s="65"/>
      <c r="O31" s="66">
        <f>SUMIF(K18:K30,"",O18:P30)</f>
        <v>170000</v>
      </c>
      <c r="P31" s="67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68" t="s">
        <v>15</v>
      </c>
      <c r="N32" s="69"/>
      <c r="O32" s="70">
        <f>SUMIF(K18:K30,"※",O18:P30)</f>
        <v>380000</v>
      </c>
      <c r="P32" s="71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72" t="s">
        <v>12</v>
      </c>
      <c r="N33" s="73"/>
      <c r="O33" s="46">
        <f>+O31*0.1</f>
        <v>17000</v>
      </c>
      <c r="P33" s="47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75" t="s">
        <v>13</v>
      </c>
      <c r="N34" s="76"/>
      <c r="O34" s="77">
        <f>+O32*0.08</f>
        <v>30400</v>
      </c>
      <c r="P34" s="78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79" t="s">
        <v>26</v>
      </c>
      <c r="N35" s="80"/>
      <c r="O35" s="81">
        <f>O31+O32+O33+O34</f>
        <v>597400</v>
      </c>
      <c r="P35" s="82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74" t="s">
        <v>30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24"/>
    </row>
    <row r="38" spans="1:17" ht="31.95" customHeight="1" x14ac:dyDescent="0.5">
      <c r="A38" s="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24"/>
    </row>
    <row r="39" spans="1:17" ht="31.95" customHeight="1" x14ac:dyDescent="0.5">
      <c r="A39" s="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6"/>
    </row>
    <row r="40" spans="1:17" ht="31.95" customHeight="1" x14ac:dyDescent="0.5">
      <c r="A40" s="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6"/>
    </row>
    <row r="41" spans="1:17" ht="31.95" customHeight="1" x14ac:dyDescent="0.5">
      <c r="A41" s="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38</v>
      </c>
    </row>
    <row r="46" spans="1:17" x14ac:dyDescent="0.5">
      <c r="F46" s="21"/>
    </row>
  </sheetData>
  <mergeCells count="91"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J11:P11"/>
    <mergeCell ref="J12:P12"/>
    <mergeCell ref="J13:P13"/>
    <mergeCell ref="J14:P14"/>
    <mergeCell ref="J15:P15"/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</mergeCells>
  <phoneticPr fontId="1"/>
  <hyperlinks>
    <hyperlink ref="B44" r:id="rId1" display="クラウド請求管理ツール 「INVOY」" xr:uid="{4C5E5817-3B2D-4F95-A57E-72CA3F0E341B}"/>
    <hyperlink ref="B45" r:id="rId2" xr:uid="{3A33F416-8B77-4E3F-99B2-EB7DA5F44E37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2020-05-05T18:09:18Z</dcterms:modified>
</cp:coreProperties>
</file>