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90E22ED9-3EFF-45F4-B064-AC807C67F8A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<sst xmlns="http://schemas.openxmlformats.org/spreadsheetml/2006/main" count="51" uniqueCount="46">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</sst>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CFC"/>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ECFC"/>
      <color rgb="FFFFE1E5"/>
      <color rgb="FFE5418A"/>
      <color rgb="FFE3ECFF"/>
      <color rgb="FFE1EBFF"/>
      <color rgb="FF461587"/>
      <color rgb="FFEBFFF4"/>
      <color rgb="FFEBFFF3"/>
      <color rgb="FFDEFFE8"/>
      <color rgb="FF00A5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O31+O32+O33+O34</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45" t="s">
        <v>28</v>
      </c>
      <c r="C17" s="41"/>
      <c r="D17" s="41" t="s">
        <v>27</v>
      </c>
      <c r="E17" s="41"/>
      <c r="F17" s="41"/>
      <c r="G17" s="41"/>
      <c r="H17" s="41"/>
      <c r="I17" s="41"/>
      <c r="J17" s="41"/>
      <c r="K17" s="30" t="s">
        <v>23</v>
      </c>
      <c r="L17" s="31" t="s">
        <v>7</v>
      </c>
      <c r="M17" s="41" t="s">
        <v>24</v>
      </c>
      <c r="N17" s="41"/>
      <c r="O17" s="41" t="s">
        <v>25</v>
      </c>
      <c r="P17" s="42"/>
      <c r="Q17" s="6"/>
    </row>
    <row r="18" spans="1:18" ht="27" customHeight="1" x14ac:dyDescent="0.5">
      <c r="A18" s="6"/>
      <c r="B18" s="46">
        <v>43922</v>
      </c>
      <c r="C18" s="47"/>
      <c r="D18" s="48" t="s">
        <v>29</v>
      </c>
      <c r="E18" s="48"/>
      <c r="F18" s="48"/>
      <c r="G18" s="48"/>
      <c r="H18" s="48"/>
      <c r="I18" s="48"/>
      <c r="J18" s="48"/>
      <c r="K18" s="25"/>
      <c r="L18" s="25">
        <v>1</v>
      </c>
      <c r="M18" s="43">
        <v>10000</v>
      </c>
      <c r="N18" s="43"/>
      <c r="O18" s="43">
        <f>IF(OR(L18="",M18=""),"",L18*M18)</f>
        <v>10000</v>
      </c>
      <c r="P18" s="44"/>
      <c r="Q18" s="6"/>
      <c r="R18" s="3" t="s">
        <v>37</v>
      </c>
    </row>
    <row r="19" spans="1:18" ht="27" customHeight="1" x14ac:dyDescent="0.5">
      <c r="A19" s="6"/>
      <c r="B19" s="51">
        <v>43923</v>
      </c>
      <c r="C19" s="52"/>
      <c r="D19" s="53" t="s">
        <v>30</v>
      </c>
      <c r="E19" s="53"/>
      <c r="F19" s="53"/>
      <c r="G19" s="53"/>
      <c r="H19" s="53"/>
      <c r="I19" s="53"/>
      <c r="J19" s="53"/>
      <c r="K19" s="23" t="s">
        <v>11</v>
      </c>
      <c r="L19" s="23">
        <v>2</v>
      </c>
      <c r="M19" s="49">
        <v>20000</v>
      </c>
      <c r="N19" s="49"/>
      <c r="O19" s="49">
        <f t="shared" ref="O19:O30" si="0">IF(OR(L19="",M19=""),"",L19*M19)</f>
        <v>40000</v>
      </c>
      <c r="P19" s="50"/>
      <c r="Q19" s="6"/>
    </row>
    <row r="20" spans="1:18" ht="27" customHeight="1" x14ac:dyDescent="0.5">
      <c r="A20" s="6"/>
      <c r="B20" s="51">
        <v>43936</v>
      </c>
      <c r="C20" s="52"/>
      <c r="D20" s="53" t="s">
        <v>31</v>
      </c>
      <c r="E20" s="53"/>
      <c r="F20" s="53"/>
      <c r="G20" s="53"/>
      <c r="H20" s="53"/>
      <c r="I20" s="53"/>
      <c r="J20" s="53"/>
      <c r="K20" s="23" t="s">
        <v>11</v>
      </c>
      <c r="L20" s="23">
        <v>3</v>
      </c>
      <c r="M20" s="49">
        <v>30000</v>
      </c>
      <c r="N20" s="49"/>
      <c r="O20" s="49">
        <f t="shared" si="0"/>
        <v>90000</v>
      </c>
      <c r="P20" s="50"/>
      <c r="Q20" s="6"/>
    </row>
    <row r="21" spans="1:18" ht="27" customHeight="1" x14ac:dyDescent="0.5">
      <c r="A21" s="6"/>
      <c r="B21" s="51">
        <v>43937</v>
      </c>
      <c r="C21" s="52"/>
      <c r="D21" s="53" t="s">
        <v>32</v>
      </c>
      <c r="E21" s="53"/>
      <c r="F21" s="53"/>
      <c r="G21" s="53"/>
      <c r="H21" s="53"/>
      <c r="I21" s="53"/>
      <c r="J21" s="53"/>
      <c r="K21" s="23"/>
      <c r="L21" s="23">
        <v>4</v>
      </c>
      <c r="M21" s="49">
        <v>40000</v>
      </c>
      <c r="N21" s="49"/>
      <c r="O21" s="49">
        <f t="shared" si="0"/>
        <v>160000</v>
      </c>
      <c r="P21" s="50"/>
      <c r="Q21" s="6"/>
    </row>
    <row r="22" spans="1:18" ht="27" customHeight="1" x14ac:dyDescent="0.5">
      <c r="A22" s="6"/>
      <c r="B22" s="51">
        <v>43938</v>
      </c>
      <c r="C22" s="52"/>
      <c r="D22" s="53" t="s">
        <v>33</v>
      </c>
      <c r="E22" s="53"/>
      <c r="F22" s="53"/>
      <c r="G22" s="53"/>
      <c r="H22" s="53"/>
      <c r="I22" s="53"/>
      <c r="J22" s="53"/>
      <c r="K22" s="23" t="s">
        <v>11</v>
      </c>
      <c r="L22" s="23">
        <v>5</v>
      </c>
      <c r="M22" s="49">
        <v>50000</v>
      </c>
      <c r="N22" s="49"/>
      <c r="O22" s="49">
        <f t="shared" si="0"/>
        <v>250000</v>
      </c>
      <c r="P22" s="50"/>
      <c r="Q22" s="6"/>
    </row>
    <row r="23" spans="1:18" ht="27" customHeight="1" x14ac:dyDescent="0.5">
      <c r="A23" s="6"/>
      <c r="B23" s="51"/>
      <c r="C23" s="52"/>
      <c r="D23" s="54"/>
      <c r="E23" s="54"/>
      <c r="F23" s="54"/>
      <c r="G23" s="54"/>
      <c r="H23" s="54"/>
      <c r="I23" s="54"/>
      <c r="J23" s="54"/>
      <c r="K23" s="23"/>
      <c r="L23" s="23"/>
      <c r="M23" s="49"/>
      <c r="N23" s="49"/>
      <c r="O23" s="49" t="str">
        <f t="shared" si="0"/>
        <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8"/>
      <c r="C30" s="59"/>
      <c r="D30" s="60"/>
      <c r="E30" s="60"/>
      <c r="F30" s="60"/>
      <c r="G30" s="60"/>
      <c r="H30" s="60"/>
      <c r="I30" s="60"/>
      <c r="J30" s="60"/>
      <c r="K30" s="29"/>
      <c r="L30" s="29"/>
      <c r="M30" s="56"/>
      <c r="N30" s="56"/>
      <c r="O30" s="56" t="str">
        <f t="shared" si="0"/>
        <v/>
      </c>
      <c r="P30" s="57"/>
      <c r="Q30" s="6"/>
    </row>
    <row r="31" spans="1:18" ht="31.95" customHeight="1" x14ac:dyDescent="0.5">
      <c r="A31" s="9"/>
      <c r="B31" s="55" t="s">
        <v>18</v>
      </c>
      <c r="C31" s="55"/>
      <c r="D31" s="55"/>
      <c r="E31" s="22"/>
      <c r="F31" s="22"/>
      <c r="G31" s="22"/>
      <c r="H31" s="22"/>
      <c r="I31" s="18"/>
      <c r="J31" s="22"/>
      <c r="K31" s="22"/>
      <c r="L31" s="22"/>
      <c r="M31" s="69" t="s">
        <v>21</v>
      </c>
      <c r="N31" s="70"/>
      <c r="O31" s="71">
        <f>SUMIF(K18:K30,"",O18:P30)</f>
        <v>170000</v>
      </c>
      <c r="P31" s="72"/>
      <c r="Q31" s="6"/>
    </row>
    <row r="32" spans="1:18" ht="31.95" customHeight="1" x14ac:dyDescent="0.5">
      <c r="A32" s="9"/>
      <c r="B32" s="19"/>
      <c r="C32" s="19"/>
      <c r="D32" s="19"/>
      <c r="E32" s="18"/>
      <c r="F32" s="18"/>
      <c r="G32" s="19"/>
      <c r="H32" s="18"/>
      <c r="I32" s="18"/>
      <c r="J32" s="18"/>
      <c r="K32" s="18"/>
      <c r="L32" s="18"/>
      <c r="M32" s="73" t="s">
        <v>22</v>
      </c>
      <c r="N32" s="74"/>
      <c r="O32" s="75">
        <f>SUMIF(K18:K30,"※",O18:P30)</f>
        <v>380000</v>
      </c>
      <c r="P32" s="76"/>
      <c r="Q32" s="9"/>
    </row>
    <row r="33" spans="1:17" ht="31.95" customHeight="1" x14ac:dyDescent="0.5">
      <c r="A33" s="9"/>
      <c r="B33" s="19"/>
      <c r="C33" s="19"/>
      <c r="D33" s="19"/>
      <c r="E33" s="18"/>
      <c r="F33" s="18"/>
      <c r="G33" s="19"/>
      <c r="H33" s="26"/>
      <c r="I33" s="26"/>
      <c r="J33" s="27"/>
      <c r="K33" s="26"/>
      <c r="L33" s="26"/>
      <c r="M33" s="77" t="s">
        <v>19</v>
      </c>
      <c r="N33" s="78"/>
      <c r="O33" s="43">
        <f>+O31*0.1</f>
        <v>17000</v>
      </c>
      <c r="P33" s="44"/>
      <c r="Q33" s="9"/>
    </row>
    <row r="34" spans="1:17" ht="31.95" customHeight="1" x14ac:dyDescent="0.5">
      <c r="A34" s="9"/>
      <c r="B34" s="19"/>
      <c r="C34" s="19"/>
      <c r="D34" s="19"/>
      <c r="E34" s="26"/>
      <c r="F34" s="26"/>
      <c r="G34" s="19"/>
      <c r="H34" s="26"/>
      <c r="I34" s="26"/>
      <c r="J34" s="27"/>
      <c r="K34" s="26"/>
      <c r="L34" s="26"/>
      <c r="M34" s="61" t="s">
        <v>20</v>
      </c>
      <c r="N34" s="62"/>
      <c r="O34" s="63">
        <f>+O32*0.08</f>
        <v>30400</v>
      </c>
      <c r="P34" s="64"/>
      <c r="Q34" s="9"/>
    </row>
    <row r="35" spans="1:17" ht="45" customHeight="1" x14ac:dyDescent="0.5">
      <c r="A35" s="9"/>
      <c r="B35" s="7"/>
      <c r="C35" s="7"/>
      <c r="D35" s="7"/>
      <c r="E35" s="8"/>
      <c r="F35" s="8"/>
      <c r="G35" s="28"/>
      <c r="H35" s="8"/>
      <c r="I35" s="8"/>
      <c r="J35" s="8"/>
      <c r="K35" s="8"/>
      <c r="L35" s="9"/>
      <c r="M35" s="65" t="s">
        <v>34</v>
      </c>
      <c r="N35" s="66"/>
      <c r="O35" s="67">
        <f>O31+O32+O33+O34</f>
        <v>597400</v>
      </c>
      <c r="P35" s="68"/>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1" t="s">
        <v>36</v>
      </c>
      <c r="C37" s="81"/>
      <c r="D37" s="81"/>
      <c r="E37" s="81"/>
      <c r="F37" s="81"/>
      <c r="G37" s="81"/>
      <c r="H37" s="81"/>
      <c r="I37" s="81"/>
      <c r="J37" s="81"/>
      <c r="K37" s="81"/>
      <c r="L37" s="81"/>
      <c r="M37" s="81"/>
      <c r="N37" s="81"/>
      <c r="O37" s="81"/>
      <c r="P37" s="81"/>
      <c r="Q37" s="24"/>
    </row>
    <row r="38" spans="1:17" ht="31.95" customHeight="1" x14ac:dyDescent="0.5">
      <c r="A38" s="6"/>
      <c r="B38" s="82" t="s">
        <v>12</v>
      </c>
      <c r="C38" s="83"/>
      <c r="D38" s="84" t="s">
        <v>14</v>
      </c>
      <c r="E38" s="84"/>
      <c r="F38" s="84"/>
      <c r="G38" s="84"/>
      <c r="H38" s="84"/>
      <c r="I38" s="84"/>
      <c r="J38" s="84"/>
      <c r="K38" s="84"/>
      <c r="L38" s="84"/>
      <c r="M38" s="84"/>
      <c r="N38" s="84"/>
      <c r="O38" s="84"/>
      <c r="P38" s="85"/>
      <c r="Q38" s="24"/>
    </row>
    <row r="39" spans="1:17" ht="31.95" customHeight="1" x14ac:dyDescent="0.5">
      <c r="A39" s="6"/>
      <c r="B39" s="86" t="s">
        <v>13</v>
      </c>
      <c r="C39" s="87"/>
      <c r="D39" s="60" t="s">
        <v>16</v>
      </c>
      <c r="E39" s="60"/>
      <c r="F39" s="60"/>
      <c r="G39" s="60"/>
      <c r="H39" s="60"/>
      <c r="I39" s="60"/>
      <c r="J39" s="60"/>
      <c r="K39" s="60"/>
      <c r="L39" s="60"/>
      <c r="M39" s="60"/>
      <c r="N39" s="60"/>
      <c r="O39" s="60"/>
      <c r="P39" s="88"/>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1" t="s">
        <v>42</v>
      </c>
      <c r="C41" s="81"/>
      <c r="D41" s="81"/>
      <c r="E41" s="81"/>
      <c r="F41" s="81"/>
      <c r="G41" s="81"/>
      <c r="H41" s="81"/>
      <c r="I41" s="81"/>
      <c r="J41" s="81"/>
      <c r="K41" s="81"/>
      <c r="L41" s="81"/>
      <c r="M41" s="81"/>
      <c r="N41" s="81"/>
      <c r="O41" s="81"/>
      <c r="P41" s="81"/>
      <c r="Q41" s="24"/>
    </row>
    <row r="42" spans="1:17" ht="31.95" customHeight="1" x14ac:dyDescent="0.5">
      <c r="A42" s="6"/>
      <c r="B42" s="79" t="s">
        <v>43</v>
      </c>
      <c r="C42" s="79"/>
      <c r="D42" s="79"/>
      <c r="E42" s="79"/>
      <c r="F42" s="79"/>
      <c r="G42" s="79"/>
      <c r="H42" s="79"/>
      <c r="I42" s="79"/>
      <c r="J42" s="79"/>
      <c r="K42" s="79"/>
      <c r="L42" s="79"/>
      <c r="M42" s="79"/>
      <c r="N42" s="79"/>
      <c r="O42" s="79"/>
      <c r="P42" s="79"/>
      <c r="Q42" s="24"/>
    </row>
    <row r="43" spans="1:17" ht="31.95" customHeight="1" x14ac:dyDescent="0.5">
      <c r="A43" s="6"/>
      <c r="B43" s="79"/>
      <c r="C43" s="79"/>
      <c r="D43" s="79"/>
      <c r="E43" s="79"/>
      <c r="F43" s="79"/>
      <c r="G43" s="79"/>
      <c r="H43" s="79"/>
      <c r="I43" s="79"/>
      <c r="J43" s="79"/>
      <c r="K43" s="79"/>
      <c r="L43" s="79"/>
      <c r="M43" s="79"/>
      <c r="N43" s="79"/>
      <c r="O43" s="79"/>
      <c r="P43" s="79"/>
      <c r="Q43" s="6"/>
    </row>
    <row r="44" spans="1:17" ht="31.95" customHeight="1" x14ac:dyDescent="0.5">
      <c r="A44" s="6"/>
      <c r="B44" s="79"/>
      <c r="C44" s="79"/>
      <c r="D44" s="79"/>
      <c r="E44" s="79"/>
      <c r="F44" s="79"/>
      <c r="G44" s="79"/>
      <c r="H44" s="79"/>
      <c r="I44" s="79"/>
      <c r="J44" s="79"/>
      <c r="K44" s="79"/>
      <c r="L44" s="79"/>
      <c r="M44" s="79"/>
      <c r="N44" s="79"/>
      <c r="O44" s="79"/>
      <c r="P44" s="79"/>
      <c r="Q44" s="6"/>
    </row>
    <row r="45" spans="1:17" ht="31.95" customHeight="1" x14ac:dyDescent="0.5">
      <c r="A45" s="6"/>
      <c r="B45" s="80"/>
      <c r="C45" s="80"/>
      <c r="D45" s="80"/>
      <c r="E45" s="80"/>
      <c r="F45" s="80"/>
      <c r="G45" s="80"/>
      <c r="H45" s="80"/>
      <c r="I45" s="80"/>
      <c r="J45" s="80"/>
      <c r="K45" s="80"/>
      <c r="L45" s="80"/>
      <c r="M45" s="80"/>
      <c r="N45" s="80"/>
      <c r="O45" s="80"/>
      <c r="P45" s="80"/>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42:P45"/>
    <mergeCell ref="B37:P37"/>
    <mergeCell ref="B38:C38"/>
    <mergeCell ref="D38:P38"/>
    <mergeCell ref="B39:C39"/>
    <mergeCell ref="D39:P39"/>
    <mergeCell ref="B41:P41"/>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8" r:id="rId1" display="クラウド請求管理ツール 「INVOY」" xr:uid="{09555A55-CA7B-4DFF-9C6D-37894A77A609}"/>
    <hyperlink ref="B49" r:id="rId2" xr:uid="{28C71E3A-1332-4CD5-A94C-6803557658B7}"/>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2020-05-05T18:06:14Z</dcterms:modified>
</cp:coreProperties>
</file>