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7DE29B4-088B-4439-9763-0D4E6F2B2D4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l="1"/>
  <c r="O33" i="7" s="1"/>
  <c r="O35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<sst xmlns="http://schemas.openxmlformats.org/spreadsheetml/2006/main" count="44" uniqueCount="40">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</sst>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E1E5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404040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3" borderId="26" xfId="0" applyFont="1" applyFill="1" applyBorder="1" applyAlignment="1">
      <alignment horizontal="left" vertical="top" wrapText="1" indent="1"/>
    </xf>
    <xf numFmtId="0" fontId="13" fillId="3" borderId="0" xfId="0" applyFont="1" applyFill="1" applyAlignment="1">
      <alignment horizontal="left" vertical="top" wrapText="1" indent="1"/>
    </xf>
    <xf numFmtId="0" fontId="13" fillId="3" borderId="27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4" borderId="2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left" vertical="center" indent="1"/>
    </xf>
    <xf numFmtId="0" fontId="14" fillId="4" borderId="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E004F"/>
      <color rgb="FFE5418A"/>
      <color rgb="FF461587"/>
      <color rgb="FF00A560"/>
      <color rgb="FF1980B5"/>
      <color rgb="FF161C95"/>
      <color rgb="FFE15008"/>
      <color rgb="FFEC681E"/>
      <color rgb="FFFFD13A"/>
      <color rgb="FFFFD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0</xdr:row>
      <xdr:rowOff>393695</xdr:rowOff>
    </xdr:from>
    <xdr:to>
      <xdr:col>16</xdr:col>
      <xdr:colOff>10160</xdr:colOff>
      <xdr:row>1</xdr:row>
      <xdr:rowOff>2535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52BDD929-E0BD-1B4C-B01B-80DF94644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393695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42</xdr:row>
      <xdr:rowOff>22860</xdr:rowOff>
    </xdr:from>
    <xdr:to>
      <xdr:col>16</xdr:col>
      <xdr:colOff>10160</xdr:colOff>
      <xdr:row>42</xdr:row>
      <xdr:rowOff>571500</xdr:rowOff>
    </xdr:to>
    <xdr:pic>
      <xdr:nvPicPr>
        <xdr:cNvPr id="18" name="グラフィックス 17">
          <a:extLst>
            <a:ext uri="{FF2B5EF4-FFF2-40B4-BE49-F238E27FC236}">
              <a16:creationId xmlns:a16="http://schemas.microsoft.com/office/drawing/2014/main" id="{510BB47A-0063-E644-B333-0A7916EB10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1" r="72901" b="-2857"/>
        <a:stretch/>
      </xdr:blipFill>
      <xdr:spPr>
        <a:xfrm>
          <a:off x="393700" y="18602960"/>
          <a:ext cx="13167360" cy="54864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25412</xdr:colOff>
      <xdr:row>15</xdr:row>
      <xdr:rowOff>11</xdr:rowOff>
    </xdr:from>
    <xdr:to>
      <xdr:col>8</xdr:col>
      <xdr:colOff>22872</xdr:colOff>
      <xdr:row>15</xdr:row>
      <xdr:rowOff>164604</xdr:rowOff>
    </xdr:to>
    <xdr:pic>
      <xdr:nvPicPr>
        <xdr:cNvPr id="20" name="グラフィックス 19">
          <a:extLst>
            <a:ext uri="{FF2B5EF4-FFF2-40B4-BE49-F238E27FC236}">
              <a16:creationId xmlns:a16="http://schemas.microsoft.com/office/drawing/2014/main" id="{80AC1E67-657D-4A42-9EF3-FBC53D893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t="-1" r="71145" b="31429"/>
        <a:stretch/>
      </xdr:blipFill>
      <xdr:spPr>
        <a:xfrm>
          <a:off x="431812" y="5562611"/>
          <a:ext cx="6309360" cy="164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6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38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40" t="s">
        <v>5</v>
      </c>
      <c r="C8" s="40"/>
      <c r="D8" s="40"/>
      <c r="E8" s="40"/>
      <c r="F8" s="40"/>
      <c r="G8" s="40"/>
      <c r="H8" s="40"/>
      <c r="I8" s="15"/>
      <c r="J8" s="41" t="s">
        <v>9</v>
      </c>
      <c r="K8" s="41"/>
      <c r="L8" s="41"/>
      <c r="M8" s="41"/>
      <c r="N8" s="41"/>
      <c r="O8" s="41"/>
      <c r="P8" s="41"/>
      <c r="Q8" s="11"/>
    </row>
    <row r="9" spans="1:17" s="4" customFormat="1" ht="21" customHeight="1" x14ac:dyDescent="0.5">
      <c r="A9" s="6"/>
      <c r="B9" s="40" t="s">
        <v>35</v>
      </c>
      <c r="C9" s="40"/>
      <c r="D9" s="40"/>
      <c r="E9" s="40"/>
      <c r="F9" s="40"/>
      <c r="G9" s="40"/>
      <c r="H9" s="40"/>
      <c r="I9" s="15"/>
      <c r="J9" s="41" t="s">
        <v>0</v>
      </c>
      <c r="K9" s="41"/>
      <c r="L9" s="41"/>
      <c r="M9" s="41"/>
      <c r="N9" s="41"/>
      <c r="O9" s="41"/>
      <c r="P9" s="41"/>
      <c r="Q9" s="11"/>
    </row>
    <row r="10" spans="1:17" s="4" customFormat="1" ht="21" customHeight="1" x14ac:dyDescent="0.5">
      <c r="A10" s="6"/>
      <c r="B10" s="40"/>
      <c r="C10" s="40"/>
      <c r="D10" s="40"/>
      <c r="E10" s="40"/>
      <c r="F10" s="40"/>
      <c r="G10" s="40"/>
      <c r="H10" s="40"/>
      <c r="I10" s="15"/>
      <c r="J10" s="41" t="s">
        <v>2</v>
      </c>
      <c r="K10" s="41"/>
      <c r="L10" s="41"/>
      <c r="M10" s="41"/>
      <c r="N10" s="41"/>
      <c r="O10" s="41"/>
      <c r="P10" s="41"/>
      <c r="Q10" s="11"/>
    </row>
    <row r="11" spans="1:17" s="4" customFormat="1" ht="21" customHeight="1" x14ac:dyDescent="0.5">
      <c r="A11" s="6"/>
      <c r="B11" s="40" t="s">
        <v>36</v>
      </c>
      <c r="C11" s="40"/>
      <c r="D11" s="40"/>
      <c r="E11" s="40"/>
      <c r="F11" s="40"/>
      <c r="G11" s="40"/>
      <c r="H11" s="40"/>
      <c r="I11" s="15"/>
      <c r="J11" s="41" t="s">
        <v>3</v>
      </c>
      <c r="K11" s="41"/>
      <c r="L11" s="41"/>
      <c r="M11" s="41"/>
      <c r="N11" s="41"/>
      <c r="O11" s="41"/>
      <c r="P11" s="41"/>
      <c r="Q11" s="11"/>
    </row>
    <row r="12" spans="1:17" s="4" customFormat="1" ht="21" customHeight="1" x14ac:dyDescent="0.5">
      <c r="A12" s="6"/>
      <c r="B12" s="42" t="s">
        <v>32</v>
      </c>
      <c r="C12" s="42"/>
      <c r="D12" s="42"/>
      <c r="E12" s="43">
        <f>O31+O32+O33+O34</f>
        <v>597400</v>
      </c>
      <c r="F12" s="43"/>
      <c r="G12" s="43"/>
      <c r="H12" s="43"/>
      <c r="I12" s="15"/>
      <c r="J12" s="41" t="s">
        <v>10</v>
      </c>
      <c r="K12" s="41"/>
      <c r="L12" s="41"/>
      <c r="M12" s="41"/>
      <c r="N12" s="41"/>
      <c r="O12" s="41"/>
      <c r="P12" s="41"/>
      <c r="Q12" s="11"/>
    </row>
    <row r="13" spans="1:17" s="4" customFormat="1" ht="21" customHeight="1" x14ac:dyDescent="0.5">
      <c r="A13" s="6"/>
      <c r="B13" s="42"/>
      <c r="C13" s="42"/>
      <c r="D13" s="42"/>
      <c r="E13" s="43"/>
      <c r="F13" s="43"/>
      <c r="G13" s="43"/>
      <c r="H13" s="43"/>
      <c r="I13" s="15"/>
      <c r="J13" s="40" t="s">
        <v>29</v>
      </c>
      <c r="K13" s="40"/>
      <c r="L13" s="40"/>
      <c r="M13" s="40"/>
      <c r="N13" s="40"/>
      <c r="O13" s="40"/>
      <c r="P13" s="40"/>
      <c r="Q13" s="11"/>
    </row>
    <row r="14" spans="1:17" s="4" customFormat="1" ht="21" customHeight="1" x14ac:dyDescent="0.5">
      <c r="A14" s="6"/>
      <c r="B14" s="42"/>
      <c r="C14" s="42"/>
      <c r="D14" s="42"/>
      <c r="E14" s="43"/>
      <c r="F14" s="43"/>
      <c r="G14" s="43"/>
      <c r="H14" s="43"/>
      <c r="I14" s="15"/>
      <c r="J14" s="41" t="s">
        <v>4</v>
      </c>
      <c r="K14" s="41"/>
      <c r="L14" s="41"/>
      <c r="M14" s="41"/>
      <c r="N14" s="41"/>
      <c r="O14" s="41"/>
      <c r="P14" s="41"/>
      <c r="Q14" s="11"/>
    </row>
    <row r="15" spans="1:17" s="4" customFormat="1" ht="21" customHeight="1" x14ac:dyDescent="0.5">
      <c r="A15" s="6"/>
      <c r="B15" s="42"/>
      <c r="C15" s="42"/>
      <c r="D15" s="42"/>
      <c r="E15" s="43"/>
      <c r="F15" s="43"/>
      <c r="G15" s="43"/>
      <c r="H15" s="43"/>
      <c r="I15" s="15"/>
      <c r="J15" s="41" t="s">
        <v>1</v>
      </c>
      <c r="K15" s="41"/>
      <c r="L15" s="41"/>
      <c r="M15" s="41"/>
      <c r="N15" s="41"/>
      <c r="O15" s="41"/>
      <c r="P15" s="41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31.95" customHeight="1" x14ac:dyDescent="0.5">
      <c r="A17" s="6"/>
      <c r="B17" s="48" t="s">
        <v>37</v>
      </c>
      <c r="C17" s="44"/>
      <c r="D17" s="44" t="s">
        <v>20</v>
      </c>
      <c r="E17" s="44"/>
      <c r="F17" s="44"/>
      <c r="G17" s="44"/>
      <c r="H17" s="44"/>
      <c r="I17" s="44"/>
      <c r="J17" s="44"/>
      <c r="K17" s="30" t="s">
        <v>16</v>
      </c>
      <c r="L17" s="31" t="s">
        <v>6</v>
      </c>
      <c r="M17" s="44" t="s">
        <v>17</v>
      </c>
      <c r="N17" s="44"/>
      <c r="O17" s="44" t="s">
        <v>18</v>
      </c>
      <c r="P17" s="45"/>
      <c r="Q17" s="6"/>
    </row>
    <row r="18" spans="1:18" ht="27" customHeight="1" x14ac:dyDescent="0.5">
      <c r="A18" s="6"/>
      <c r="B18" s="49">
        <v>43922</v>
      </c>
      <c r="C18" s="50"/>
      <c r="D18" s="51" t="s">
        <v>21</v>
      </c>
      <c r="E18" s="51"/>
      <c r="F18" s="51"/>
      <c r="G18" s="51"/>
      <c r="H18" s="51"/>
      <c r="I18" s="51"/>
      <c r="J18" s="51"/>
      <c r="K18" s="25"/>
      <c r="L18" s="25">
        <v>1</v>
      </c>
      <c r="M18" s="46">
        <v>10000</v>
      </c>
      <c r="N18" s="46"/>
      <c r="O18" s="46">
        <f>IF(OR(L18="",M18=""),"",L18*M18)</f>
        <v>10000</v>
      </c>
      <c r="P18" s="47"/>
      <c r="Q18" s="6"/>
      <c r="R18" s="3" t="s">
        <v>27</v>
      </c>
    </row>
    <row r="19" spans="1:18" ht="27" customHeight="1" x14ac:dyDescent="0.5">
      <c r="A19" s="6"/>
      <c r="B19" s="54">
        <v>43923</v>
      </c>
      <c r="C19" s="55"/>
      <c r="D19" s="56" t="s">
        <v>22</v>
      </c>
      <c r="E19" s="56"/>
      <c r="F19" s="56"/>
      <c r="G19" s="56"/>
      <c r="H19" s="56"/>
      <c r="I19" s="56"/>
      <c r="J19" s="56"/>
      <c r="K19" s="23" t="s">
        <v>8</v>
      </c>
      <c r="L19" s="23">
        <v>2</v>
      </c>
      <c r="M19" s="52">
        <v>20000</v>
      </c>
      <c r="N19" s="52"/>
      <c r="O19" s="52">
        <f t="shared" ref="O19:O30" si="0">IF(OR(L19="",M19=""),"",L19*M19)</f>
        <v>40000</v>
      </c>
      <c r="P19" s="53"/>
      <c r="Q19" s="6"/>
    </row>
    <row r="20" spans="1:18" ht="27" customHeight="1" x14ac:dyDescent="0.5">
      <c r="A20" s="6"/>
      <c r="B20" s="54">
        <v>43936</v>
      </c>
      <c r="C20" s="55"/>
      <c r="D20" s="56" t="s">
        <v>23</v>
      </c>
      <c r="E20" s="56"/>
      <c r="F20" s="56"/>
      <c r="G20" s="56"/>
      <c r="H20" s="56"/>
      <c r="I20" s="56"/>
      <c r="J20" s="56"/>
      <c r="K20" s="23" t="s">
        <v>8</v>
      </c>
      <c r="L20" s="23">
        <v>3</v>
      </c>
      <c r="M20" s="52">
        <v>30000</v>
      </c>
      <c r="N20" s="52"/>
      <c r="O20" s="52">
        <f t="shared" si="0"/>
        <v>90000</v>
      </c>
      <c r="P20" s="53"/>
      <c r="Q20" s="6"/>
    </row>
    <row r="21" spans="1:18" ht="27" customHeight="1" x14ac:dyDescent="0.5">
      <c r="A21" s="6"/>
      <c r="B21" s="54">
        <v>43937</v>
      </c>
      <c r="C21" s="55"/>
      <c r="D21" s="56" t="s">
        <v>24</v>
      </c>
      <c r="E21" s="56"/>
      <c r="F21" s="56"/>
      <c r="G21" s="56"/>
      <c r="H21" s="56"/>
      <c r="I21" s="56"/>
      <c r="J21" s="56"/>
      <c r="K21" s="23"/>
      <c r="L21" s="23">
        <v>4</v>
      </c>
      <c r="M21" s="52">
        <v>40000</v>
      </c>
      <c r="N21" s="52"/>
      <c r="O21" s="52">
        <f t="shared" si="0"/>
        <v>160000</v>
      </c>
      <c r="P21" s="53"/>
      <c r="Q21" s="6"/>
    </row>
    <row r="22" spans="1:18" ht="27" customHeight="1" x14ac:dyDescent="0.5">
      <c r="A22" s="6"/>
      <c r="B22" s="54">
        <v>43938</v>
      </c>
      <c r="C22" s="55"/>
      <c r="D22" s="56" t="s">
        <v>25</v>
      </c>
      <c r="E22" s="56"/>
      <c r="F22" s="56"/>
      <c r="G22" s="56"/>
      <c r="H22" s="56"/>
      <c r="I22" s="56"/>
      <c r="J22" s="56"/>
      <c r="K22" s="23" t="s">
        <v>8</v>
      </c>
      <c r="L22" s="23">
        <v>5</v>
      </c>
      <c r="M22" s="52">
        <v>50000</v>
      </c>
      <c r="N22" s="52"/>
      <c r="O22" s="52">
        <f t="shared" si="0"/>
        <v>250000</v>
      </c>
      <c r="P22" s="53"/>
      <c r="Q22" s="6"/>
    </row>
    <row r="23" spans="1:18" ht="27" customHeight="1" x14ac:dyDescent="0.5">
      <c r="A23" s="6"/>
      <c r="B23" s="54"/>
      <c r="C23" s="55"/>
      <c r="D23" s="57"/>
      <c r="E23" s="57"/>
      <c r="F23" s="57"/>
      <c r="G23" s="57"/>
      <c r="H23" s="57"/>
      <c r="I23" s="57"/>
      <c r="J23" s="57"/>
      <c r="K23" s="23"/>
      <c r="L23" s="23"/>
      <c r="M23" s="52"/>
      <c r="N23" s="52"/>
      <c r="O23" s="52" t="str">
        <f t="shared" si="0"/>
        <v/>
      </c>
      <c r="P23" s="53"/>
      <c r="Q23" s="6"/>
    </row>
    <row r="24" spans="1:18" ht="27" customHeight="1" x14ac:dyDescent="0.5">
      <c r="A24" s="6"/>
      <c r="B24" s="54"/>
      <c r="C24" s="55"/>
      <c r="D24" s="57"/>
      <c r="E24" s="57"/>
      <c r="F24" s="57"/>
      <c r="G24" s="57"/>
      <c r="H24" s="57"/>
      <c r="I24" s="57"/>
      <c r="J24" s="57"/>
      <c r="K24" s="23"/>
      <c r="L24" s="23"/>
      <c r="M24" s="52"/>
      <c r="N24" s="52"/>
      <c r="O24" s="52" t="str">
        <f t="shared" si="0"/>
        <v/>
      </c>
      <c r="P24" s="53"/>
      <c r="Q24" s="6"/>
    </row>
    <row r="25" spans="1:18" ht="27" customHeight="1" x14ac:dyDescent="0.5">
      <c r="A25" s="6"/>
      <c r="B25" s="54"/>
      <c r="C25" s="55"/>
      <c r="D25" s="57"/>
      <c r="E25" s="57"/>
      <c r="F25" s="57"/>
      <c r="G25" s="57"/>
      <c r="H25" s="57"/>
      <c r="I25" s="57"/>
      <c r="J25" s="57"/>
      <c r="K25" s="23"/>
      <c r="L25" s="23"/>
      <c r="M25" s="52"/>
      <c r="N25" s="52"/>
      <c r="O25" s="52" t="str">
        <f t="shared" si="0"/>
        <v/>
      </c>
      <c r="P25" s="53"/>
      <c r="Q25" s="6"/>
    </row>
    <row r="26" spans="1:18" ht="27" customHeight="1" x14ac:dyDescent="0.5">
      <c r="A26" s="6"/>
      <c r="B26" s="54"/>
      <c r="C26" s="55"/>
      <c r="D26" s="57"/>
      <c r="E26" s="57"/>
      <c r="F26" s="57"/>
      <c r="G26" s="57"/>
      <c r="H26" s="57"/>
      <c r="I26" s="57"/>
      <c r="J26" s="57"/>
      <c r="K26" s="23"/>
      <c r="L26" s="23"/>
      <c r="M26" s="52"/>
      <c r="N26" s="52"/>
      <c r="O26" s="52" t="str">
        <f t="shared" si="0"/>
        <v/>
      </c>
      <c r="P26" s="53"/>
      <c r="Q26" s="6"/>
    </row>
    <row r="27" spans="1:18" ht="27" customHeight="1" x14ac:dyDescent="0.5">
      <c r="A27" s="6"/>
      <c r="B27" s="54"/>
      <c r="C27" s="55"/>
      <c r="D27" s="57"/>
      <c r="E27" s="57"/>
      <c r="F27" s="57"/>
      <c r="G27" s="57"/>
      <c r="H27" s="57"/>
      <c r="I27" s="57"/>
      <c r="J27" s="57"/>
      <c r="K27" s="23"/>
      <c r="L27" s="23"/>
      <c r="M27" s="52"/>
      <c r="N27" s="52"/>
      <c r="O27" s="52" t="str">
        <f t="shared" si="0"/>
        <v/>
      </c>
      <c r="P27" s="53"/>
      <c r="Q27" s="6"/>
    </row>
    <row r="28" spans="1:18" ht="27" customHeight="1" x14ac:dyDescent="0.5">
      <c r="A28" s="6"/>
      <c r="B28" s="54"/>
      <c r="C28" s="55"/>
      <c r="D28" s="57"/>
      <c r="E28" s="57"/>
      <c r="F28" s="57"/>
      <c r="G28" s="57"/>
      <c r="H28" s="57"/>
      <c r="I28" s="57"/>
      <c r="J28" s="57"/>
      <c r="K28" s="23"/>
      <c r="L28" s="23"/>
      <c r="M28" s="52"/>
      <c r="N28" s="52"/>
      <c r="O28" s="52" t="str">
        <f t="shared" si="0"/>
        <v/>
      </c>
      <c r="P28" s="53"/>
      <c r="Q28" s="6"/>
    </row>
    <row r="29" spans="1:18" ht="27" customHeight="1" x14ac:dyDescent="0.5">
      <c r="A29" s="6"/>
      <c r="B29" s="54"/>
      <c r="C29" s="55"/>
      <c r="D29" s="57"/>
      <c r="E29" s="57"/>
      <c r="F29" s="57"/>
      <c r="G29" s="57"/>
      <c r="H29" s="57"/>
      <c r="I29" s="57"/>
      <c r="J29" s="57"/>
      <c r="K29" s="23"/>
      <c r="L29" s="23"/>
      <c r="M29" s="52"/>
      <c r="N29" s="52"/>
      <c r="O29" s="52" t="str">
        <f t="shared" si="0"/>
        <v/>
      </c>
      <c r="P29" s="53"/>
      <c r="Q29" s="6"/>
    </row>
    <row r="30" spans="1:18" ht="27" customHeight="1" x14ac:dyDescent="0.5">
      <c r="A30" s="6"/>
      <c r="B30" s="61"/>
      <c r="C30" s="62"/>
      <c r="D30" s="63"/>
      <c r="E30" s="63"/>
      <c r="F30" s="63"/>
      <c r="G30" s="63"/>
      <c r="H30" s="63"/>
      <c r="I30" s="63"/>
      <c r="J30" s="63"/>
      <c r="K30" s="29"/>
      <c r="L30" s="29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8" t="s">
        <v>11</v>
      </c>
      <c r="C31" s="58"/>
      <c r="D31" s="58"/>
      <c r="E31" s="22"/>
      <c r="F31" s="22"/>
      <c r="G31" s="22"/>
      <c r="H31" s="22"/>
      <c r="I31" s="18"/>
      <c r="J31" s="22"/>
      <c r="K31" s="22"/>
      <c r="L31" s="22"/>
      <c r="M31" s="64" t="s">
        <v>14</v>
      </c>
      <c r="N31" s="65"/>
      <c r="O31" s="66">
        <f>SUMIF(K18:K30,"",O18:P30)</f>
        <v>170000</v>
      </c>
      <c r="P31" s="67"/>
      <c r="Q31" s="6"/>
    </row>
    <row r="32" spans="1:18" ht="31.95" customHeight="1" x14ac:dyDescent="0.5">
      <c r="A32" s="9"/>
      <c r="B32" s="19"/>
      <c r="C32" s="19"/>
      <c r="D32" s="19"/>
      <c r="E32" s="18"/>
      <c r="F32" s="18"/>
      <c r="G32" s="19"/>
      <c r="H32" s="18"/>
      <c r="I32" s="18"/>
      <c r="J32" s="18"/>
      <c r="K32" s="18"/>
      <c r="L32" s="18"/>
      <c r="M32" s="68" t="s">
        <v>15</v>
      </c>
      <c r="N32" s="69"/>
      <c r="O32" s="70">
        <f>SUMIF(K18:K30,"※",O18:P30)</f>
        <v>380000</v>
      </c>
      <c r="P32" s="71"/>
      <c r="Q32" s="9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26"/>
      <c r="I33" s="26"/>
      <c r="J33" s="27"/>
      <c r="K33" s="26"/>
      <c r="L33" s="26"/>
      <c r="M33" s="72" t="s">
        <v>12</v>
      </c>
      <c r="N33" s="73"/>
      <c r="O33" s="46">
        <f>+O31*0.1</f>
        <v>17000</v>
      </c>
      <c r="P33" s="47"/>
      <c r="Q33" s="9"/>
    </row>
    <row r="34" spans="1:17" ht="31.95" customHeight="1" x14ac:dyDescent="0.5">
      <c r="A34" s="9"/>
      <c r="B34" s="19"/>
      <c r="C34" s="19"/>
      <c r="D34" s="19"/>
      <c r="E34" s="26"/>
      <c r="F34" s="26"/>
      <c r="G34" s="19"/>
      <c r="H34" s="26"/>
      <c r="I34" s="26"/>
      <c r="J34" s="27"/>
      <c r="K34" s="26"/>
      <c r="L34" s="26"/>
      <c r="M34" s="75" t="s">
        <v>13</v>
      </c>
      <c r="N34" s="76"/>
      <c r="O34" s="77">
        <f>+O32*0.08</f>
        <v>30400</v>
      </c>
      <c r="P34" s="78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8"/>
      <c r="H35" s="8"/>
      <c r="I35" s="8"/>
      <c r="J35" s="8"/>
      <c r="K35" s="8"/>
      <c r="L35" s="9"/>
      <c r="M35" s="79" t="s">
        <v>26</v>
      </c>
      <c r="N35" s="80"/>
      <c r="O35" s="81">
        <f>O31+O32+O33+O34</f>
        <v>597400</v>
      </c>
      <c r="P35" s="82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74" t="s">
        <v>30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24"/>
    </row>
    <row r="38" spans="1:17" ht="31.95" customHeight="1" x14ac:dyDescent="0.5">
      <c r="A38" s="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24"/>
    </row>
    <row r="39" spans="1:17" ht="31.95" customHeight="1" x14ac:dyDescent="0.5">
      <c r="A39" s="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6"/>
    </row>
    <row r="40" spans="1:17" ht="31.95" customHeight="1" x14ac:dyDescent="0.5">
      <c r="A40" s="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6"/>
    </row>
    <row r="41" spans="1:17" ht="31.95" customHeight="1" x14ac:dyDescent="0.5">
      <c r="A41" s="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6"/>
    </row>
    <row r="42" spans="1:17" ht="31.95" customHeight="1" x14ac:dyDescent="0.5">
      <c r="A42" s="1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4"/>
    </row>
    <row r="43" spans="1:17" ht="72" customHeight="1" x14ac:dyDescent="0.5">
      <c r="A43" s="24"/>
      <c r="B43" s="13"/>
      <c r="C43" s="12"/>
      <c r="D43" s="12"/>
      <c r="E43" s="12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4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</row>
    <row r="45" spans="1:17" x14ac:dyDescent="0.5">
      <c r="B45" s="33" t="s">
        <v>38</v>
      </c>
    </row>
    <row r="46" spans="1:17" x14ac:dyDescent="0.5">
      <c r="F46" s="21"/>
    </row>
  </sheetData>
  <mergeCells count="91">
    <mergeCell ref="M32:N32"/>
    <mergeCell ref="O32:P32"/>
    <mergeCell ref="M33:N33"/>
    <mergeCell ref="O33:P33"/>
    <mergeCell ref="B37:P37"/>
    <mergeCell ref="M34:N34"/>
    <mergeCell ref="O34:P34"/>
    <mergeCell ref="M35:N35"/>
    <mergeCell ref="O35:P35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J11:P11"/>
    <mergeCell ref="J12:P12"/>
    <mergeCell ref="J13:P13"/>
    <mergeCell ref="J14:P14"/>
    <mergeCell ref="J15:P15"/>
    <mergeCell ref="M6:N6"/>
    <mergeCell ref="O6:P6"/>
    <mergeCell ref="B38:P41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</mergeCells>
  <phoneticPr fontId="1"/>
  <hyperlinks>
    <hyperlink ref="B44" r:id="rId1" display="クラウド請求管理ツール 「INVOY」" xr:uid="{D2767BA0-528E-4D7C-AA67-1D487F3D6947}"/>
    <hyperlink ref="B45" r:id="rId2" xr:uid="{A2317DEF-92C4-4F0F-B670-8C39B32ED6FE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2020-05-05T18:09:22Z</dcterms:modified>
</cp:coreProperties>
</file>