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D56F14D4-A67F-45A4-919D-B836DE24F2CB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7" l="1"/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</calcChain>
</file>

<file path=xl/sharedStrings.xml><?xml version="1.0" encoding="utf-8"?>
<sst xmlns="http://schemas.openxmlformats.org/spreadsheetml/2006/main" count="48" uniqueCount="41">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</sst>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DB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DB"/>
      <color rgb="FFFF94B4"/>
      <color rgb="FFFFAEC3"/>
      <color rgb="FFFFC4E4"/>
      <color rgb="FFE9E4FF"/>
      <color rgb="FFE6DEFF"/>
      <color rgb="FFE0CBFF"/>
      <color rgb="FFCECCFF"/>
      <color rgb="FFA2E9B8"/>
      <color rgb="FFA3E9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rgbClr val="FF94B4"/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rgbClr val="FF94B4"/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rgbClr val="FF94B4"/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rgbClr val="FF94B4"/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34" t="s">
        <v>35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36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32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33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37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1">
        <f>O32+O33+O34+O35</f>
        <v>597400</v>
      </c>
      <c r="F12" s="41"/>
      <c r="G12" s="41"/>
      <c r="H12" s="41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1"/>
      <c r="F13" s="41"/>
      <c r="G13" s="41"/>
      <c r="H13" s="41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1"/>
      <c r="F14" s="41"/>
      <c r="G14" s="41"/>
      <c r="H14" s="41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thickBot="1" x14ac:dyDescent="0.55000000000000004">
      <c r="A15" s="6"/>
      <c r="B15" s="40"/>
      <c r="C15" s="40"/>
      <c r="D15" s="40"/>
      <c r="E15" s="42"/>
      <c r="F15" s="42"/>
      <c r="G15" s="42"/>
      <c r="H15" s="42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7" t="s">
        <v>38</v>
      </c>
      <c r="C18" s="43"/>
      <c r="D18" s="43" t="s">
        <v>20</v>
      </c>
      <c r="E18" s="43"/>
      <c r="F18" s="43"/>
      <c r="G18" s="43"/>
      <c r="H18" s="43"/>
      <c r="I18" s="43"/>
      <c r="J18" s="43"/>
      <c r="K18" s="30" t="s">
        <v>16</v>
      </c>
      <c r="L18" s="31" t="s">
        <v>6</v>
      </c>
      <c r="M18" s="43" t="s">
        <v>17</v>
      </c>
      <c r="N18" s="43"/>
      <c r="O18" s="43" t="s">
        <v>18</v>
      </c>
      <c r="P18" s="44"/>
      <c r="Q18" s="6"/>
    </row>
    <row r="19" spans="1:18" ht="27" customHeight="1" x14ac:dyDescent="0.5">
      <c r="A19" s="6"/>
      <c r="B19" s="48">
        <v>43922</v>
      </c>
      <c r="C19" s="49"/>
      <c r="D19" s="50" t="s">
        <v>21</v>
      </c>
      <c r="E19" s="50"/>
      <c r="F19" s="50"/>
      <c r="G19" s="50"/>
      <c r="H19" s="50"/>
      <c r="I19" s="50"/>
      <c r="J19" s="50"/>
      <c r="K19" s="25"/>
      <c r="L19" s="25">
        <v>1</v>
      </c>
      <c r="M19" s="45">
        <v>10000</v>
      </c>
      <c r="N19" s="45"/>
      <c r="O19" s="45">
        <f>IF(OR(L19="",M19=""),"",L19*M19)</f>
        <v>10000</v>
      </c>
      <c r="P19" s="46"/>
      <c r="Q19" s="6"/>
      <c r="R19" s="3" t="s">
        <v>27</v>
      </c>
    </row>
    <row r="20" spans="1:18" ht="27" customHeight="1" x14ac:dyDescent="0.5">
      <c r="A20" s="6"/>
      <c r="B20" s="53">
        <v>43923</v>
      </c>
      <c r="C20" s="54"/>
      <c r="D20" s="55" t="s">
        <v>22</v>
      </c>
      <c r="E20" s="55"/>
      <c r="F20" s="55"/>
      <c r="G20" s="55"/>
      <c r="H20" s="55"/>
      <c r="I20" s="55"/>
      <c r="J20" s="55"/>
      <c r="K20" s="23" t="s">
        <v>8</v>
      </c>
      <c r="L20" s="23">
        <v>2</v>
      </c>
      <c r="M20" s="51">
        <v>20000</v>
      </c>
      <c r="N20" s="51"/>
      <c r="O20" s="51">
        <f t="shared" ref="O20:O31" si="0">IF(OR(L20="",M20=""),"",L20*M20)</f>
        <v>40000</v>
      </c>
      <c r="P20" s="52"/>
      <c r="Q20" s="6"/>
    </row>
    <row r="21" spans="1:18" ht="27" customHeight="1" x14ac:dyDescent="0.5">
      <c r="A21" s="6"/>
      <c r="B21" s="53">
        <v>43936</v>
      </c>
      <c r="C21" s="54"/>
      <c r="D21" s="55" t="s">
        <v>23</v>
      </c>
      <c r="E21" s="55"/>
      <c r="F21" s="55"/>
      <c r="G21" s="55"/>
      <c r="H21" s="55"/>
      <c r="I21" s="55"/>
      <c r="J21" s="55"/>
      <c r="K21" s="23" t="s">
        <v>8</v>
      </c>
      <c r="L21" s="23">
        <v>3</v>
      </c>
      <c r="M21" s="51">
        <v>30000</v>
      </c>
      <c r="N21" s="51"/>
      <c r="O21" s="51">
        <f t="shared" si="0"/>
        <v>90000</v>
      </c>
      <c r="P21" s="52"/>
      <c r="Q21" s="6"/>
    </row>
    <row r="22" spans="1:18" ht="27" customHeight="1" x14ac:dyDescent="0.5">
      <c r="A22" s="6"/>
      <c r="B22" s="53">
        <v>43937</v>
      </c>
      <c r="C22" s="54"/>
      <c r="D22" s="55" t="s">
        <v>24</v>
      </c>
      <c r="E22" s="55"/>
      <c r="F22" s="55"/>
      <c r="G22" s="55"/>
      <c r="H22" s="55"/>
      <c r="I22" s="55"/>
      <c r="J22" s="55"/>
      <c r="K22" s="23"/>
      <c r="L22" s="23">
        <v>4</v>
      </c>
      <c r="M22" s="51">
        <v>40000</v>
      </c>
      <c r="N22" s="51"/>
      <c r="O22" s="51">
        <f t="shared" si="0"/>
        <v>160000</v>
      </c>
      <c r="P22" s="52"/>
      <c r="Q22" s="6"/>
    </row>
    <row r="23" spans="1:18" ht="27" customHeight="1" x14ac:dyDescent="0.5">
      <c r="A23" s="6"/>
      <c r="B23" s="53">
        <v>43938</v>
      </c>
      <c r="C23" s="54"/>
      <c r="D23" s="55" t="s">
        <v>25</v>
      </c>
      <c r="E23" s="55"/>
      <c r="F23" s="55"/>
      <c r="G23" s="55"/>
      <c r="H23" s="55"/>
      <c r="I23" s="55"/>
      <c r="J23" s="55"/>
      <c r="K23" s="23" t="s">
        <v>8</v>
      </c>
      <c r="L23" s="23">
        <v>5</v>
      </c>
      <c r="M23" s="51">
        <v>50000</v>
      </c>
      <c r="N23" s="51"/>
      <c r="O23" s="51">
        <f t="shared" si="0"/>
        <v>250000</v>
      </c>
      <c r="P23" s="52"/>
      <c r="Q23" s="6"/>
    </row>
    <row r="24" spans="1:18" ht="27" customHeight="1" x14ac:dyDescent="0.5">
      <c r="A24" s="6"/>
      <c r="B24" s="53"/>
      <c r="C24" s="54"/>
      <c r="D24" s="56"/>
      <c r="E24" s="56"/>
      <c r="F24" s="56"/>
      <c r="G24" s="56"/>
      <c r="H24" s="56"/>
      <c r="I24" s="56"/>
      <c r="J24" s="56"/>
      <c r="K24" s="23"/>
      <c r="L24" s="23"/>
      <c r="M24" s="51"/>
      <c r="N24" s="51"/>
      <c r="O24" s="51" t="str">
        <f t="shared" si="0"/>
        <v/>
      </c>
      <c r="P24" s="52"/>
      <c r="Q24" s="6"/>
    </row>
    <row r="25" spans="1:18" ht="27" customHeight="1" x14ac:dyDescent="0.5">
      <c r="A25" s="6"/>
      <c r="B25" s="53"/>
      <c r="C25" s="54"/>
      <c r="D25" s="56"/>
      <c r="E25" s="56"/>
      <c r="F25" s="56"/>
      <c r="G25" s="56"/>
      <c r="H25" s="56"/>
      <c r="I25" s="56"/>
      <c r="J25" s="56"/>
      <c r="K25" s="23"/>
      <c r="L25" s="23"/>
      <c r="M25" s="51"/>
      <c r="N25" s="51"/>
      <c r="O25" s="51" t="str">
        <f t="shared" si="0"/>
        <v/>
      </c>
      <c r="P25" s="52"/>
      <c r="Q25" s="6"/>
    </row>
    <row r="26" spans="1:18" ht="27" customHeight="1" x14ac:dyDescent="0.5">
      <c r="A26" s="6"/>
      <c r="B26" s="53"/>
      <c r="C26" s="54"/>
      <c r="D26" s="56"/>
      <c r="E26" s="56"/>
      <c r="F26" s="56"/>
      <c r="G26" s="56"/>
      <c r="H26" s="56"/>
      <c r="I26" s="56"/>
      <c r="J26" s="56"/>
      <c r="K26" s="23"/>
      <c r="L26" s="23"/>
      <c r="M26" s="51"/>
      <c r="N26" s="51"/>
      <c r="O26" s="51" t="str">
        <f t="shared" si="0"/>
        <v/>
      </c>
      <c r="P26" s="52"/>
      <c r="Q26" s="6"/>
    </row>
    <row r="27" spans="1:18" ht="27" customHeight="1" x14ac:dyDescent="0.5">
      <c r="A27" s="6"/>
      <c r="B27" s="53"/>
      <c r="C27" s="54"/>
      <c r="D27" s="56"/>
      <c r="E27" s="56"/>
      <c r="F27" s="56"/>
      <c r="G27" s="56"/>
      <c r="H27" s="56"/>
      <c r="I27" s="56"/>
      <c r="J27" s="56"/>
      <c r="K27" s="23"/>
      <c r="L27" s="23"/>
      <c r="M27" s="51"/>
      <c r="N27" s="51"/>
      <c r="O27" s="51" t="str">
        <f t="shared" si="0"/>
        <v/>
      </c>
      <c r="P27" s="52"/>
      <c r="Q27" s="6"/>
    </row>
    <row r="28" spans="1:18" ht="27" customHeight="1" x14ac:dyDescent="0.5">
      <c r="A28" s="6"/>
      <c r="B28" s="53"/>
      <c r="C28" s="54"/>
      <c r="D28" s="56"/>
      <c r="E28" s="56"/>
      <c r="F28" s="56"/>
      <c r="G28" s="56"/>
      <c r="H28" s="56"/>
      <c r="I28" s="56"/>
      <c r="J28" s="56"/>
      <c r="K28" s="23"/>
      <c r="L28" s="23"/>
      <c r="M28" s="51"/>
      <c r="N28" s="51"/>
      <c r="O28" s="51" t="str">
        <f t="shared" si="0"/>
        <v/>
      </c>
      <c r="P28" s="52"/>
      <c r="Q28" s="6"/>
    </row>
    <row r="29" spans="1:18" ht="27" customHeight="1" x14ac:dyDescent="0.5">
      <c r="A29" s="6"/>
      <c r="B29" s="53"/>
      <c r="C29" s="54"/>
      <c r="D29" s="56"/>
      <c r="E29" s="56"/>
      <c r="F29" s="56"/>
      <c r="G29" s="56"/>
      <c r="H29" s="56"/>
      <c r="I29" s="56"/>
      <c r="J29" s="56"/>
      <c r="K29" s="23"/>
      <c r="L29" s="23"/>
      <c r="M29" s="51"/>
      <c r="N29" s="51"/>
      <c r="O29" s="51" t="str">
        <f t="shared" si="0"/>
        <v/>
      </c>
      <c r="P29" s="52"/>
      <c r="Q29" s="6"/>
    </row>
    <row r="30" spans="1:18" ht="27" customHeight="1" x14ac:dyDescent="0.5">
      <c r="A30" s="6"/>
      <c r="B30" s="53"/>
      <c r="C30" s="54"/>
      <c r="D30" s="56"/>
      <c r="E30" s="56"/>
      <c r="F30" s="56"/>
      <c r="G30" s="56"/>
      <c r="H30" s="56"/>
      <c r="I30" s="56"/>
      <c r="J30" s="56"/>
      <c r="K30" s="23"/>
      <c r="L30" s="23"/>
      <c r="M30" s="51"/>
      <c r="N30" s="51"/>
      <c r="O30" s="51" t="str">
        <f t="shared" si="0"/>
        <v/>
      </c>
      <c r="P30" s="52"/>
      <c r="Q30" s="6"/>
    </row>
    <row r="31" spans="1:18" ht="27" customHeight="1" x14ac:dyDescent="0.5">
      <c r="A31" s="6"/>
      <c r="B31" s="59"/>
      <c r="C31" s="60"/>
      <c r="D31" s="61"/>
      <c r="E31" s="61"/>
      <c r="F31" s="61"/>
      <c r="G31" s="61"/>
      <c r="H31" s="61"/>
      <c r="I31" s="61"/>
      <c r="J31" s="61"/>
      <c r="K31" s="29"/>
      <c r="L31" s="29"/>
      <c r="M31" s="57"/>
      <c r="N31" s="57"/>
      <c r="O31" s="57" t="str">
        <f t="shared" si="0"/>
        <v/>
      </c>
      <c r="P31" s="58"/>
      <c r="Q31" s="6"/>
    </row>
    <row r="32" spans="1:18" ht="31.95" customHeight="1" x14ac:dyDescent="0.5">
      <c r="A32" s="9"/>
      <c r="B32" s="83" t="s">
        <v>11</v>
      </c>
      <c r="C32" s="83"/>
      <c r="D32" s="83"/>
      <c r="E32" s="22"/>
      <c r="F32" s="22"/>
      <c r="G32" s="22"/>
      <c r="H32" s="22"/>
      <c r="I32" s="18"/>
      <c r="J32" s="22"/>
      <c r="K32" s="22"/>
      <c r="L32" s="22"/>
      <c r="M32" s="73" t="s">
        <v>14</v>
      </c>
      <c r="N32" s="74"/>
      <c r="O32" s="75">
        <f>SUMIF(K19:K31,"",O19:P31)</f>
        <v>170000</v>
      </c>
      <c r="P32" s="76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7" t="s">
        <v>15</v>
      </c>
      <c r="N33" s="78"/>
      <c r="O33" s="79">
        <f>SUMIF(K19:K31,"※",O19:P31)</f>
        <v>380000</v>
      </c>
      <c r="P33" s="80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81" t="s">
        <v>12</v>
      </c>
      <c r="N34" s="82"/>
      <c r="O34" s="45">
        <f>+O32*0.1</f>
        <v>17000</v>
      </c>
      <c r="P34" s="46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5" t="s">
        <v>13</v>
      </c>
      <c r="N35" s="66"/>
      <c r="O35" s="67">
        <f>+O33*0.08</f>
        <v>30400</v>
      </c>
      <c r="P35" s="68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9" t="s">
        <v>26</v>
      </c>
      <c r="N36" s="70"/>
      <c r="O36" s="71">
        <f>O32+O33+O34+O35</f>
        <v>597400</v>
      </c>
      <c r="P36" s="72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64" t="s">
        <v>30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24"/>
    </row>
    <row r="40" spans="1:18" ht="31.95" customHeight="1" x14ac:dyDescent="0.5">
      <c r="A40" s="6"/>
      <c r="B40" s="62" t="s">
        <v>34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24"/>
    </row>
    <row r="41" spans="1:18" ht="31.95" customHeight="1" x14ac:dyDescent="0.5">
      <c r="A41" s="6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"/>
    </row>
    <row r="42" spans="1:18" ht="31.95" customHeight="1" x14ac:dyDescent="0.5">
      <c r="A42" s="6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"/>
    </row>
    <row r="43" spans="1:18" ht="31.95" customHeight="1" x14ac:dyDescent="0.5">
      <c r="A43" s="6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39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D4771A78-1B06-45E8-BF2C-E95907255C83}"/>
    <hyperlink ref="B47" r:id="rId2" xr:uid="{3DF3AA81-29F9-4BA0-B00A-3A4DC51AB3AE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2020-01-30T05:09:35Z</cp:lastPrinted>
  <dcterms:created xsi:type="dcterms:W3CDTF">2019-11-21T05:08:21Z</dcterms:created>
  <dcterms:modified xsi:type="dcterms:W3CDTF">2020-05-05T18:11:15Z</dcterms:modified>
</cp:coreProperties>
</file>