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FAE8CA5-40F8-4AF5-89A0-062CBF6B1F5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20" i="7"/>
  <c r="O21" i="7"/>
  <c r="O22" i="7"/>
  <c r="O23" i="7"/>
  <c r="O24" i="7"/>
  <c r="O25" i="7"/>
  <c r="O26" i="7"/>
  <c r="O27" i="7"/>
  <c r="O28" i="7"/>
  <c r="O29" i="7"/>
  <c r="O30" i="7"/>
  <c r="O31" i="7"/>
  <c r="O19" i="7"/>
  <c r="O32" i="7" l="1"/>
  <c r="O34" i="7" s="1"/>
  <c r="E13" i="7" s="1"/>
  <c r="O36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<sst xmlns="http://schemas.openxmlformats.org/spreadsheetml/2006/main" count="41" uniqueCount="39">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</sst>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dotted">
        <color theme="1"/>
      </right>
      <top style="medium">
        <color theme="1"/>
      </top>
      <bottom style="dotted">
        <color theme="0" tint="-0.34998626667073579"/>
      </bottom>
      <diagonal/>
    </border>
    <border>
      <left style="dotted">
        <color theme="1"/>
      </left>
      <right style="dotted">
        <color theme="1"/>
      </right>
      <top style="medium">
        <color theme="1"/>
      </top>
      <bottom style="dotted">
        <color theme="0" tint="-0.34998626667073579"/>
      </bottom>
      <diagonal/>
    </border>
    <border>
      <left style="dotted">
        <color theme="1"/>
      </left>
      <right/>
      <top style="medium">
        <color theme="1"/>
      </top>
      <bottom style="dotted">
        <color theme="0" tint="-0.34998626667073579"/>
      </bottom>
      <diagonal/>
    </border>
    <border>
      <left/>
      <right style="dotted">
        <color theme="0" tint="-0.24994659260841701"/>
      </right>
      <top style="medium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medium">
        <color indexed="64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 style="dotted">
        <color theme="0" tint="-0.24994659260841701"/>
      </right>
      <top style="medium">
        <color theme="1" tint="4.9989318521683403E-2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1" tint="4.9989318521683403E-2"/>
      </top>
      <bottom style="medium">
        <color theme="1"/>
      </bottom>
      <diagonal/>
    </border>
    <border>
      <left style="dotted">
        <color theme="0" tint="-0.24994659260841701"/>
      </left>
      <right/>
      <top style="medium">
        <color theme="1" tint="4.9989318521683403E-2"/>
      </top>
      <bottom style="medium">
        <color theme="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indexed="6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indexed="64"/>
      </bottom>
      <diagonal/>
    </border>
    <border>
      <left/>
      <right style="dotted">
        <color theme="0" tint="-0.24994659260841701"/>
      </right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thin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22" fillId="0" borderId="0" xfId="1">
      <alignment vertical="center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1" fillId="2" borderId="34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77" fontId="12" fillId="2" borderId="29" xfId="0" applyNumberFormat="1" applyFont="1" applyFill="1" applyBorder="1" applyAlignment="1">
      <alignment horizontal="right" vertical="center" indent="1"/>
    </xf>
    <xf numFmtId="177" fontId="12" fillId="2" borderId="30" xfId="0" applyNumberFormat="1" applyFont="1" applyFill="1" applyBorder="1" applyAlignment="1">
      <alignment horizontal="right" vertical="center" indent="1"/>
    </xf>
    <xf numFmtId="0" fontId="16" fillId="4" borderId="5" xfId="0" applyFont="1" applyFill="1" applyBorder="1" applyAlignment="1">
      <alignment horizontal="center" vertical="center"/>
    </xf>
    <xf numFmtId="176" fontId="12" fillId="2" borderId="28" xfId="0" applyNumberFormat="1" applyFont="1" applyFill="1" applyBorder="1" applyAlignment="1">
      <alignment horizontal="center" vertical="center"/>
    </xf>
    <xf numFmtId="176" fontId="12" fillId="2" borderId="29" xfId="0" applyNumberFormat="1" applyFont="1" applyFill="1" applyBorder="1" applyAlignment="1">
      <alignment horizontal="center" vertical="center"/>
    </xf>
    <xf numFmtId="9" fontId="12" fillId="2" borderId="29" xfId="0" applyNumberFormat="1" applyFont="1" applyFill="1" applyBorder="1" applyAlignment="1">
      <alignment horizontal="left" vertical="center" indent="1"/>
    </xf>
    <xf numFmtId="177" fontId="12" fillId="3" borderId="12" xfId="0" applyNumberFormat="1" applyFont="1" applyFill="1" applyBorder="1" applyAlignment="1">
      <alignment horizontal="right" vertical="center" indent="1"/>
    </xf>
    <xf numFmtId="177" fontId="12" fillId="3" borderId="13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3" borderId="11" xfId="0" applyNumberFormat="1" applyFont="1" applyFill="1" applyBorder="1" applyAlignment="1">
      <alignment horizontal="center" vertical="center"/>
    </xf>
    <xf numFmtId="176" fontId="12" fillId="3" borderId="1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9" fontId="12" fillId="3" borderId="12" xfId="0" applyNumberFormat="1" applyFont="1" applyFill="1" applyBorder="1" applyAlignment="1">
      <alignment horizontal="left" vertical="center" indent="1"/>
    </xf>
    <xf numFmtId="9" fontId="12" fillId="2" borderId="12" xfId="0" applyNumberFormat="1" applyFont="1" applyFill="1" applyBorder="1" applyAlignment="1">
      <alignment horizontal="left" vertical="center" indent="1"/>
    </xf>
    <xf numFmtId="0" fontId="12" fillId="3" borderId="1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/>
    </xf>
    <xf numFmtId="177" fontId="12" fillId="2" borderId="31" xfId="0" applyNumberFormat="1" applyFont="1" applyFill="1" applyBorder="1" applyAlignment="1">
      <alignment horizontal="right" vertical="center" indent="1"/>
    </xf>
    <xf numFmtId="177" fontId="12" fillId="2" borderId="32" xfId="0" applyNumberFormat="1" applyFont="1" applyFill="1" applyBorder="1" applyAlignment="1">
      <alignment horizontal="right" vertical="center" indent="1"/>
    </xf>
    <xf numFmtId="177" fontId="12" fillId="2" borderId="33" xfId="0" applyNumberFormat="1" applyFont="1" applyFill="1" applyBorder="1" applyAlignment="1">
      <alignment horizontal="right" vertical="center" indent="1"/>
    </xf>
    <xf numFmtId="176" fontId="12" fillId="2" borderId="14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0" xfId="0" applyNumberFormat="1" applyFont="1" applyFill="1" applyBorder="1" applyAlignment="1">
      <alignment horizontal="right" vertical="center" indent="1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177" fontId="12" fillId="2" borderId="26" xfId="0" applyNumberFormat="1" applyFont="1" applyFill="1" applyBorder="1" applyAlignment="1">
      <alignment horizontal="right" vertical="center" indent="1"/>
    </xf>
    <xf numFmtId="177" fontId="12" fillId="2" borderId="27" xfId="0" applyNumberFormat="1" applyFont="1" applyFill="1" applyBorder="1" applyAlignment="1">
      <alignment horizontal="right" vertical="center" indent="1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7" fillId="4" borderId="4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" xfId="0" applyFont="1" applyFill="1" applyBorder="1" applyAlignment="1">
      <alignment horizontal="left" vertical="top" wrapText="1" indent="1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26"/>
      <c r="B1" s="27"/>
      <c r="C1" s="27"/>
      <c r="D1" s="27"/>
      <c r="E1" s="27"/>
      <c r="F1" s="27"/>
      <c r="G1" s="27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25" ht="7.95" customHeight="1" x14ac:dyDescent="0.5">
      <c r="A2" s="4"/>
      <c r="B2" s="13"/>
      <c r="C2" s="13"/>
      <c r="D2" s="6"/>
      <c r="E2" s="6"/>
      <c r="F2" s="13"/>
      <c r="G2" s="6"/>
      <c r="H2" s="6"/>
      <c r="I2" s="6"/>
      <c r="J2" s="6"/>
      <c r="K2" s="13"/>
      <c r="L2" s="13"/>
      <c r="M2" s="6"/>
      <c r="N2" s="6"/>
      <c r="O2" s="13"/>
      <c r="P2" s="4"/>
      <c r="Q2" s="7"/>
    </row>
    <row r="3" spans="1:25" s="30" customFormat="1" ht="58.05" customHeight="1" thickBot="1" x14ac:dyDescent="0.55000000000000004">
      <c r="A3" s="28"/>
      <c r="B3" s="50" t="s">
        <v>32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9"/>
    </row>
    <row r="4" spans="1:25" s="30" customFormat="1" ht="16.95" customHeight="1" x14ac:dyDescent="0.5">
      <c r="A4" s="2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29"/>
    </row>
    <row r="5" spans="1:25" ht="24" customHeight="1" x14ac:dyDescent="0.5">
      <c r="A5" s="4"/>
      <c r="B5" s="51" t="s">
        <v>20</v>
      </c>
      <c r="C5" s="51"/>
      <c r="D5" s="51"/>
      <c r="E5" s="51"/>
      <c r="F5" s="51"/>
      <c r="G5" s="51"/>
      <c r="H5" s="51"/>
      <c r="I5" s="8"/>
      <c r="J5" s="8"/>
      <c r="K5" s="8"/>
      <c r="L5" s="8"/>
      <c r="M5" s="44" t="s">
        <v>33</v>
      </c>
      <c r="N5" s="44"/>
      <c r="O5" s="44">
        <v>123456789</v>
      </c>
      <c r="P5" s="44"/>
      <c r="Q5" s="7"/>
    </row>
    <row r="6" spans="1:25" ht="24" customHeight="1" x14ac:dyDescent="0.5">
      <c r="A6" s="4"/>
      <c r="B6" s="51"/>
      <c r="C6" s="51"/>
      <c r="D6" s="51"/>
      <c r="E6" s="51"/>
      <c r="F6" s="51"/>
      <c r="G6" s="51"/>
      <c r="H6" s="51"/>
      <c r="I6" s="8"/>
      <c r="J6" s="8"/>
      <c r="K6" s="8"/>
      <c r="L6" s="8"/>
      <c r="M6" s="44" t="s">
        <v>30</v>
      </c>
      <c r="N6" s="44"/>
      <c r="O6" s="44" t="s">
        <v>8</v>
      </c>
      <c r="P6" s="44"/>
      <c r="Q6" s="7"/>
    </row>
    <row r="7" spans="1:25" ht="24" customHeight="1" x14ac:dyDescent="0.5">
      <c r="A7" s="4"/>
      <c r="B7" s="22"/>
      <c r="C7" s="22"/>
      <c r="D7" s="22"/>
      <c r="E7" s="22"/>
      <c r="F7" s="22"/>
      <c r="G7" s="22"/>
      <c r="H7" s="22"/>
      <c r="I7" s="8"/>
      <c r="J7" s="8"/>
      <c r="K7" s="8"/>
      <c r="L7" s="8"/>
      <c r="M7" s="44"/>
      <c r="N7" s="44"/>
      <c r="O7" s="44"/>
      <c r="P7" s="44"/>
      <c r="Q7" s="7"/>
    </row>
    <row r="8" spans="1:25" ht="24" customHeight="1" x14ac:dyDescent="0.5">
      <c r="A8" s="4"/>
      <c r="B8" s="22"/>
      <c r="C8" s="22"/>
      <c r="D8" s="22"/>
      <c r="E8" s="22"/>
      <c r="F8" s="22"/>
      <c r="G8" s="22"/>
      <c r="H8" s="22"/>
      <c r="I8" s="8"/>
      <c r="J8" s="8"/>
      <c r="K8" s="8"/>
      <c r="L8" s="8"/>
      <c r="M8" s="23"/>
      <c r="N8" s="23"/>
      <c r="O8" s="23"/>
      <c r="P8" s="23"/>
      <c r="Q8" s="7"/>
    </row>
    <row r="9" spans="1:25" s="3" customFormat="1" ht="21" customHeight="1" x14ac:dyDescent="0.5">
      <c r="A9" s="4"/>
      <c r="B9" s="48" t="s">
        <v>6</v>
      </c>
      <c r="C9" s="48"/>
      <c r="D9" s="48"/>
      <c r="E9" s="48"/>
      <c r="F9" s="48"/>
      <c r="G9" s="48"/>
      <c r="H9" s="48"/>
      <c r="I9" s="24"/>
      <c r="J9" s="49" t="s">
        <v>10</v>
      </c>
      <c r="K9" s="49"/>
      <c r="L9" s="49"/>
      <c r="M9" s="49"/>
      <c r="N9" s="49"/>
      <c r="O9" s="49"/>
      <c r="P9" s="49"/>
      <c r="Q9" s="9"/>
    </row>
    <row r="10" spans="1:25" s="3" customFormat="1" ht="21" customHeight="1" x14ac:dyDescent="0.5">
      <c r="A10" s="4"/>
      <c r="B10" s="48" t="s">
        <v>31</v>
      </c>
      <c r="C10" s="48"/>
      <c r="D10" s="48"/>
      <c r="E10" s="48"/>
      <c r="F10" s="48"/>
      <c r="G10" s="48"/>
      <c r="H10" s="48"/>
      <c r="I10" s="24"/>
      <c r="J10" s="49" t="s">
        <v>0</v>
      </c>
      <c r="K10" s="49"/>
      <c r="L10" s="49"/>
      <c r="M10" s="49"/>
      <c r="N10" s="49"/>
      <c r="O10" s="49"/>
      <c r="P10" s="49"/>
      <c r="Q10" s="9"/>
    </row>
    <row r="11" spans="1:25" s="3" customFormat="1" ht="21" customHeight="1" x14ac:dyDescent="0.5">
      <c r="A11" s="4"/>
      <c r="B11" s="48"/>
      <c r="C11" s="48"/>
      <c r="D11" s="48"/>
      <c r="E11" s="48"/>
      <c r="F11" s="48"/>
      <c r="G11" s="48"/>
      <c r="H11" s="48"/>
      <c r="I11" s="24"/>
      <c r="J11" s="49" t="s">
        <v>3</v>
      </c>
      <c r="K11" s="49"/>
      <c r="L11" s="49"/>
      <c r="M11" s="49"/>
      <c r="N11" s="49"/>
      <c r="O11" s="49"/>
      <c r="P11" s="49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48" t="s">
        <v>34</v>
      </c>
      <c r="C12" s="48"/>
      <c r="D12" s="48"/>
      <c r="E12" s="48"/>
      <c r="F12" s="48"/>
      <c r="G12" s="48"/>
      <c r="H12" s="48"/>
      <c r="I12" s="24"/>
      <c r="J12" s="49" t="s">
        <v>4</v>
      </c>
      <c r="K12" s="49"/>
      <c r="L12" s="49"/>
      <c r="M12" s="49"/>
      <c r="N12" s="49"/>
      <c r="O12" s="49"/>
      <c r="P12" s="49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45" t="s">
        <v>29</v>
      </c>
      <c r="C13" s="45"/>
      <c r="D13" s="45"/>
      <c r="E13" s="46">
        <f>O32+O33+O34+O35</f>
        <v>597400</v>
      </c>
      <c r="F13" s="46"/>
      <c r="G13" s="46"/>
      <c r="H13" s="46"/>
      <c r="I13" s="24"/>
      <c r="J13" s="49" t="s">
        <v>11</v>
      </c>
      <c r="K13" s="49"/>
      <c r="L13" s="49"/>
      <c r="M13" s="49"/>
      <c r="N13" s="49"/>
      <c r="O13" s="49"/>
      <c r="P13" s="49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45"/>
      <c r="C14" s="45"/>
      <c r="D14" s="45"/>
      <c r="E14" s="46"/>
      <c r="F14" s="46"/>
      <c r="G14" s="46"/>
      <c r="H14" s="46"/>
      <c r="I14" s="24"/>
      <c r="J14" s="49" t="s">
        <v>1</v>
      </c>
      <c r="K14" s="49"/>
      <c r="L14" s="49"/>
      <c r="M14" s="49"/>
      <c r="N14" s="49"/>
      <c r="O14" s="49"/>
      <c r="P14" s="49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45"/>
      <c r="C15" s="45"/>
      <c r="D15" s="45"/>
      <c r="E15" s="46"/>
      <c r="F15" s="46"/>
      <c r="G15" s="46"/>
      <c r="H15" s="46"/>
      <c r="I15" s="24"/>
      <c r="J15" s="49" t="s">
        <v>5</v>
      </c>
      <c r="K15" s="49"/>
      <c r="L15" s="49"/>
      <c r="M15" s="49"/>
      <c r="N15" s="49"/>
      <c r="O15" s="49"/>
      <c r="P15" s="49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47"/>
      <c r="C16" s="47"/>
      <c r="D16" s="47"/>
      <c r="E16" s="47"/>
      <c r="F16" s="47"/>
      <c r="G16" s="47"/>
      <c r="H16" s="47"/>
      <c r="I16" s="24"/>
      <c r="J16" s="49" t="s">
        <v>2</v>
      </c>
      <c r="K16" s="49"/>
      <c r="L16" s="49"/>
      <c r="M16" s="49"/>
      <c r="N16" s="49"/>
      <c r="O16" s="49"/>
      <c r="P16" s="49"/>
      <c r="Q16" s="9"/>
    </row>
    <row r="17" spans="1:17" ht="45" customHeight="1" thickTop="1" thickBot="1" x14ac:dyDescent="0.55000000000000004">
      <c r="A17" s="4"/>
      <c r="B17" s="10"/>
      <c r="C17" s="13"/>
      <c r="D17" s="6"/>
      <c r="E17" s="6"/>
      <c r="F17" s="13"/>
      <c r="G17" s="6"/>
      <c r="H17" s="6"/>
      <c r="I17" s="6"/>
      <c r="J17" s="6"/>
      <c r="K17" s="10"/>
      <c r="L17" s="10"/>
      <c r="M17" s="6"/>
      <c r="N17" s="6"/>
      <c r="O17" s="10"/>
      <c r="P17" s="11"/>
      <c r="Q17" s="7"/>
    </row>
    <row r="18" spans="1:17" ht="31.95" customHeight="1" x14ac:dyDescent="0.5">
      <c r="A18" s="4"/>
      <c r="B18" s="56" t="s">
        <v>35</v>
      </c>
      <c r="C18" s="52"/>
      <c r="D18" s="52" t="s">
        <v>21</v>
      </c>
      <c r="E18" s="52"/>
      <c r="F18" s="52"/>
      <c r="G18" s="52"/>
      <c r="H18" s="52"/>
      <c r="I18" s="52"/>
      <c r="J18" s="52"/>
      <c r="K18" s="31" t="s">
        <v>17</v>
      </c>
      <c r="L18" s="32" t="s">
        <v>7</v>
      </c>
      <c r="M18" s="52" t="s">
        <v>18</v>
      </c>
      <c r="N18" s="52"/>
      <c r="O18" s="52" t="s">
        <v>19</v>
      </c>
      <c r="P18" s="53"/>
      <c r="Q18" s="4"/>
    </row>
    <row r="19" spans="1:17" ht="27" customHeight="1" x14ac:dyDescent="0.5">
      <c r="A19" s="4"/>
      <c r="B19" s="57">
        <v>43922</v>
      </c>
      <c r="C19" s="58"/>
      <c r="D19" s="59" t="s">
        <v>22</v>
      </c>
      <c r="E19" s="59"/>
      <c r="F19" s="59"/>
      <c r="G19" s="59"/>
      <c r="H19" s="59"/>
      <c r="I19" s="59"/>
      <c r="J19" s="59"/>
      <c r="K19" s="33"/>
      <c r="L19" s="33">
        <v>1</v>
      </c>
      <c r="M19" s="54">
        <v>10000</v>
      </c>
      <c r="N19" s="54"/>
      <c r="O19" s="54">
        <f>IF(OR(L19="",M19=""),"",L19*M19)</f>
        <v>10000</v>
      </c>
      <c r="P19" s="55"/>
      <c r="Q19" s="4"/>
    </row>
    <row r="20" spans="1:17" ht="27" customHeight="1" x14ac:dyDescent="0.5">
      <c r="A20" s="4"/>
      <c r="B20" s="64">
        <v>43923</v>
      </c>
      <c r="C20" s="65"/>
      <c r="D20" s="68" t="s">
        <v>23</v>
      </c>
      <c r="E20" s="68"/>
      <c r="F20" s="68"/>
      <c r="G20" s="68"/>
      <c r="H20" s="68"/>
      <c r="I20" s="68"/>
      <c r="J20" s="68"/>
      <c r="K20" s="34" t="s">
        <v>9</v>
      </c>
      <c r="L20" s="34">
        <v>2</v>
      </c>
      <c r="M20" s="60">
        <v>20000</v>
      </c>
      <c r="N20" s="60"/>
      <c r="O20" s="60">
        <f t="shared" ref="O20:O31" si="0">IF(OR(L20="",M20=""),"",L20*M20)</f>
        <v>40000</v>
      </c>
      <c r="P20" s="61"/>
      <c r="Q20" s="4"/>
    </row>
    <row r="21" spans="1:17" ht="27" customHeight="1" x14ac:dyDescent="0.5">
      <c r="A21" s="4"/>
      <c r="B21" s="66">
        <v>43936</v>
      </c>
      <c r="C21" s="67"/>
      <c r="D21" s="69" t="s">
        <v>24</v>
      </c>
      <c r="E21" s="69"/>
      <c r="F21" s="69"/>
      <c r="G21" s="69"/>
      <c r="H21" s="69"/>
      <c r="I21" s="69"/>
      <c r="J21" s="69"/>
      <c r="K21" s="35" t="s">
        <v>9</v>
      </c>
      <c r="L21" s="35">
        <v>3</v>
      </c>
      <c r="M21" s="62">
        <v>30000</v>
      </c>
      <c r="N21" s="62"/>
      <c r="O21" s="62">
        <f t="shared" si="0"/>
        <v>90000</v>
      </c>
      <c r="P21" s="63"/>
      <c r="Q21" s="4"/>
    </row>
    <row r="22" spans="1:17" ht="27" customHeight="1" x14ac:dyDescent="0.5">
      <c r="A22" s="4"/>
      <c r="B22" s="64">
        <v>43937</v>
      </c>
      <c r="C22" s="65"/>
      <c r="D22" s="68" t="s">
        <v>25</v>
      </c>
      <c r="E22" s="68"/>
      <c r="F22" s="68"/>
      <c r="G22" s="68"/>
      <c r="H22" s="68"/>
      <c r="I22" s="68"/>
      <c r="J22" s="68"/>
      <c r="K22" s="34"/>
      <c r="L22" s="34">
        <v>4</v>
      </c>
      <c r="M22" s="60">
        <v>40000</v>
      </c>
      <c r="N22" s="60"/>
      <c r="O22" s="60">
        <f t="shared" si="0"/>
        <v>160000</v>
      </c>
      <c r="P22" s="61"/>
      <c r="Q22" s="4"/>
    </row>
    <row r="23" spans="1:17" ht="27" customHeight="1" x14ac:dyDescent="0.5">
      <c r="A23" s="4"/>
      <c r="B23" s="66">
        <v>43938</v>
      </c>
      <c r="C23" s="67"/>
      <c r="D23" s="69" t="s">
        <v>26</v>
      </c>
      <c r="E23" s="69"/>
      <c r="F23" s="69"/>
      <c r="G23" s="69"/>
      <c r="H23" s="69"/>
      <c r="I23" s="69"/>
      <c r="J23" s="69"/>
      <c r="K23" s="35" t="s">
        <v>9</v>
      </c>
      <c r="L23" s="35">
        <v>5</v>
      </c>
      <c r="M23" s="62">
        <v>50000</v>
      </c>
      <c r="N23" s="62"/>
      <c r="O23" s="62">
        <f t="shared" si="0"/>
        <v>250000</v>
      </c>
      <c r="P23" s="63"/>
      <c r="Q23" s="4"/>
    </row>
    <row r="24" spans="1:17" ht="27" customHeight="1" x14ac:dyDescent="0.5">
      <c r="A24" s="4"/>
      <c r="B24" s="64"/>
      <c r="C24" s="65"/>
      <c r="D24" s="70"/>
      <c r="E24" s="70"/>
      <c r="F24" s="70"/>
      <c r="G24" s="70"/>
      <c r="H24" s="70"/>
      <c r="I24" s="70"/>
      <c r="J24" s="70"/>
      <c r="K24" s="34"/>
      <c r="L24" s="34"/>
      <c r="M24" s="60"/>
      <c r="N24" s="60"/>
      <c r="O24" s="60" t="str">
        <f t="shared" si="0"/>
        <v/>
      </c>
      <c r="P24" s="61"/>
      <c r="Q24" s="4"/>
    </row>
    <row r="25" spans="1:17" ht="27" customHeight="1" x14ac:dyDescent="0.5">
      <c r="A25" s="4"/>
      <c r="B25" s="66"/>
      <c r="C25" s="67"/>
      <c r="D25" s="71"/>
      <c r="E25" s="71"/>
      <c r="F25" s="71"/>
      <c r="G25" s="71"/>
      <c r="H25" s="71"/>
      <c r="I25" s="71"/>
      <c r="J25" s="71"/>
      <c r="K25" s="35"/>
      <c r="L25" s="35"/>
      <c r="M25" s="62"/>
      <c r="N25" s="62"/>
      <c r="O25" s="62" t="str">
        <f t="shared" si="0"/>
        <v/>
      </c>
      <c r="P25" s="63"/>
      <c r="Q25" s="4"/>
    </row>
    <row r="26" spans="1:17" ht="27" customHeight="1" x14ac:dyDescent="0.5">
      <c r="A26" s="4"/>
      <c r="B26" s="64"/>
      <c r="C26" s="65"/>
      <c r="D26" s="70"/>
      <c r="E26" s="70"/>
      <c r="F26" s="70"/>
      <c r="G26" s="70"/>
      <c r="H26" s="70"/>
      <c r="I26" s="70"/>
      <c r="J26" s="70"/>
      <c r="K26" s="34"/>
      <c r="L26" s="34"/>
      <c r="M26" s="60"/>
      <c r="N26" s="60"/>
      <c r="O26" s="60" t="str">
        <f t="shared" si="0"/>
        <v/>
      </c>
      <c r="P26" s="61"/>
      <c r="Q26" s="4"/>
    </row>
    <row r="27" spans="1:17" ht="27" customHeight="1" x14ac:dyDescent="0.5">
      <c r="A27" s="4"/>
      <c r="B27" s="66"/>
      <c r="C27" s="67"/>
      <c r="D27" s="71"/>
      <c r="E27" s="71"/>
      <c r="F27" s="71"/>
      <c r="G27" s="71"/>
      <c r="H27" s="71"/>
      <c r="I27" s="71"/>
      <c r="J27" s="71"/>
      <c r="K27" s="35"/>
      <c r="L27" s="35"/>
      <c r="M27" s="62"/>
      <c r="N27" s="62"/>
      <c r="O27" s="62" t="str">
        <f t="shared" si="0"/>
        <v/>
      </c>
      <c r="P27" s="63"/>
      <c r="Q27" s="4"/>
    </row>
    <row r="28" spans="1:17" ht="27" customHeight="1" x14ac:dyDescent="0.5">
      <c r="A28" s="4"/>
      <c r="B28" s="64"/>
      <c r="C28" s="65"/>
      <c r="D28" s="70"/>
      <c r="E28" s="70"/>
      <c r="F28" s="70"/>
      <c r="G28" s="70"/>
      <c r="H28" s="70"/>
      <c r="I28" s="70"/>
      <c r="J28" s="70"/>
      <c r="K28" s="34"/>
      <c r="L28" s="34"/>
      <c r="M28" s="60"/>
      <c r="N28" s="60"/>
      <c r="O28" s="60" t="str">
        <f t="shared" si="0"/>
        <v/>
      </c>
      <c r="P28" s="61"/>
      <c r="Q28" s="4"/>
    </row>
    <row r="29" spans="1:17" ht="27" customHeight="1" x14ac:dyDescent="0.5">
      <c r="A29" s="4"/>
      <c r="B29" s="66"/>
      <c r="C29" s="67"/>
      <c r="D29" s="71"/>
      <c r="E29" s="71"/>
      <c r="F29" s="71"/>
      <c r="G29" s="71"/>
      <c r="H29" s="71"/>
      <c r="I29" s="71"/>
      <c r="J29" s="71"/>
      <c r="K29" s="35"/>
      <c r="L29" s="35"/>
      <c r="M29" s="62"/>
      <c r="N29" s="62"/>
      <c r="O29" s="62" t="str">
        <f t="shared" si="0"/>
        <v/>
      </c>
      <c r="P29" s="63"/>
      <c r="Q29" s="4"/>
    </row>
    <row r="30" spans="1:17" ht="27" customHeight="1" x14ac:dyDescent="0.5">
      <c r="A30" s="4"/>
      <c r="B30" s="64"/>
      <c r="C30" s="65"/>
      <c r="D30" s="70"/>
      <c r="E30" s="70"/>
      <c r="F30" s="70"/>
      <c r="G30" s="70"/>
      <c r="H30" s="70"/>
      <c r="I30" s="70"/>
      <c r="J30" s="70"/>
      <c r="K30" s="34"/>
      <c r="L30" s="34"/>
      <c r="M30" s="60"/>
      <c r="N30" s="60"/>
      <c r="O30" s="60" t="str">
        <f t="shared" si="0"/>
        <v/>
      </c>
      <c r="P30" s="61"/>
      <c r="Q30" s="4"/>
    </row>
    <row r="31" spans="1:17" ht="27" customHeight="1" thickBot="1" x14ac:dyDescent="0.55000000000000004">
      <c r="A31" s="4"/>
      <c r="B31" s="76"/>
      <c r="C31" s="77"/>
      <c r="D31" s="78"/>
      <c r="E31" s="78"/>
      <c r="F31" s="78"/>
      <c r="G31" s="78"/>
      <c r="H31" s="78"/>
      <c r="I31" s="78"/>
      <c r="J31" s="78"/>
      <c r="K31" s="36"/>
      <c r="L31" s="37"/>
      <c r="M31" s="73"/>
      <c r="N31" s="73"/>
      <c r="O31" s="74" t="str">
        <f t="shared" si="0"/>
        <v/>
      </c>
      <c r="P31" s="75"/>
      <c r="Q31" s="4"/>
    </row>
    <row r="32" spans="1:17" ht="31.95" customHeight="1" x14ac:dyDescent="0.5">
      <c r="A32" s="7"/>
      <c r="B32" s="72" t="s">
        <v>12</v>
      </c>
      <c r="C32" s="72"/>
      <c r="D32" s="72"/>
      <c r="E32" s="25"/>
      <c r="F32" s="25"/>
      <c r="G32" s="25"/>
      <c r="H32" s="25"/>
      <c r="I32" s="17"/>
      <c r="J32" s="25"/>
      <c r="K32" s="25"/>
      <c r="L32" s="25"/>
      <c r="M32" s="79" t="s">
        <v>15</v>
      </c>
      <c r="N32" s="80"/>
      <c r="O32" s="81">
        <f>SUMIF(K19:K31,"",O19:P31)</f>
        <v>170000</v>
      </c>
      <c r="P32" s="82"/>
      <c r="Q32" s="4"/>
    </row>
    <row r="33" spans="1:17" ht="31.95" customHeight="1" x14ac:dyDescent="0.5">
      <c r="A33" s="7"/>
      <c r="B33" s="18"/>
      <c r="C33" s="18"/>
      <c r="D33" s="18"/>
      <c r="E33" s="17"/>
      <c r="F33" s="17"/>
      <c r="G33" s="18"/>
      <c r="H33" s="19"/>
      <c r="I33" s="19"/>
      <c r="J33" s="19"/>
      <c r="K33" s="19"/>
      <c r="L33" s="19"/>
      <c r="M33" s="83" t="s">
        <v>16</v>
      </c>
      <c r="N33" s="84"/>
      <c r="O33" s="85">
        <f>SUMIF(K19:K31,"※",O19:P31)</f>
        <v>380000</v>
      </c>
      <c r="P33" s="86"/>
      <c r="Q33" s="7"/>
    </row>
    <row r="34" spans="1:17" ht="31.95" customHeight="1" x14ac:dyDescent="0.5">
      <c r="A34" s="7"/>
      <c r="B34" s="18"/>
      <c r="C34" s="18"/>
      <c r="D34" s="18"/>
      <c r="E34" s="19"/>
      <c r="F34" s="19"/>
      <c r="G34" s="18"/>
      <c r="H34" s="20"/>
      <c r="I34" s="20"/>
      <c r="J34" s="21"/>
      <c r="K34" s="20"/>
      <c r="L34" s="20"/>
      <c r="M34" s="87" t="s">
        <v>13</v>
      </c>
      <c r="N34" s="88"/>
      <c r="O34" s="89">
        <f>+O32*0.1</f>
        <v>17000</v>
      </c>
      <c r="P34" s="90"/>
      <c r="Q34" s="7"/>
    </row>
    <row r="35" spans="1:17" ht="31.95" customHeight="1" thickBot="1" x14ac:dyDescent="0.55000000000000004">
      <c r="A35" s="7"/>
      <c r="B35" s="18"/>
      <c r="C35" s="18"/>
      <c r="D35" s="18"/>
      <c r="E35" s="20"/>
      <c r="F35" s="20"/>
      <c r="G35" s="18"/>
      <c r="H35" s="20"/>
      <c r="I35" s="20"/>
      <c r="J35" s="21"/>
      <c r="K35" s="20"/>
      <c r="L35" s="20"/>
      <c r="M35" s="94" t="s">
        <v>14</v>
      </c>
      <c r="N35" s="95"/>
      <c r="O35" s="96">
        <f>+O33*0.08</f>
        <v>30400</v>
      </c>
      <c r="P35" s="97"/>
      <c r="Q35" s="7"/>
    </row>
    <row r="36" spans="1:17" ht="45" customHeight="1" thickBot="1" x14ac:dyDescent="0.55000000000000004">
      <c r="A36" s="7"/>
      <c r="B36" s="5"/>
      <c r="C36" s="5"/>
      <c r="D36" s="5"/>
      <c r="E36" s="13"/>
      <c r="F36" s="13"/>
      <c r="G36" s="12"/>
      <c r="H36" s="13"/>
      <c r="I36" s="13"/>
      <c r="J36" s="13"/>
      <c r="K36" s="13"/>
      <c r="L36" s="4"/>
      <c r="M36" s="98" t="s">
        <v>27</v>
      </c>
      <c r="N36" s="99"/>
      <c r="O36" s="100">
        <f>O32+O33+O34+O35</f>
        <v>597400</v>
      </c>
      <c r="P36" s="101"/>
      <c r="Q36" s="7"/>
    </row>
    <row r="37" spans="1:17" ht="46.05" customHeight="1" thickBot="1" x14ac:dyDescent="0.55000000000000004">
      <c r="A37" s="4"/>
      <c r="B37" s="15"/>
      <c r="C37" s="15"/>
      <c r="D37" s="15"/>
      <c r="E37" s="15"/>
      <c r="F37" s="15"/>
      <c r="G37" s="15"/>
      <c r="H37" s="4"/>
      <c r="I37" s="4"/>
      <c r="J37" s="4"/>
      <c r="K37" s="4"/>
      <c r="L37" s="4"/>
      <c r="M37" s="4"/>
      <c r="N37" s="4"/>
      <c r="O37" s="4"/>
      <c r="P37" s="13"/>
      <c r="Q37" s="4"/>
    </row>
    <row r="38" spans="1:17" ht="31.95" customHeight="1" x14ac:dyDescent="0.5">
      <c r="A38" s="16"/>
      <c r="B38" s="91" t="s">
        <v>28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16"/>
    </row>
    <row r="39" spans="1:17" ht="27" customHeight="1" x14ac:dyDescent="0.5">
      <c r="A39" s="16"/>
      <c r="B39" s="92" t="s">
        <v>36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16"/>
    </row>
    <row r="40" spans="1:17" ht="27" customHeight="1" x14ac:dyDescent="0.5">
      <c r="A40" s="16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16"/>
    </row>
    <row r="41" spans="1:17" ht="27" customHeight="1" x14ac:dyDescent="0.5">
      <c r="A41" s="16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16"/>
    </row>
    <row r="42" spans="1:17" ht="27" customHeight="1" thickBot="1" x14ac:dyDescent="0.55000000000000004">
      <c r="A42" s="4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4"/>
    </row>
    <row r="43" spans="1:17" ht="25.95" customHeight="1" x14ac:dyDescent="0.5">
      <c r="A43" s="4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4"/>
    </row>
    <row r="44" spans="1:17" s="26" customFormat="1" ht="24" customHeight="1" x14ac:dyDescent="0.5">
      <c r="A44" s="39"/>
      <c r="B44" s="40"/>
      <c r="C44" s="41"/>
      <c r="D44" s="41"/>
      <c r="E44" s="41"/>
      <c r="F44" s="41"/>
      <c r="G44" s="41"/>
      <c r="H44" s="41"/>
      <c r="I44" s="40"/>
      <c r="J44" s="40"/>
      <c r="K44" s="41"/>
      <c r="L44" s="41"/>
      <c r="M44" s="41"/>
      <c r="N44" s="41"/>
      <c r="O44" s="41"/>
      <c r="P44" s="41"/>
      <c r="Q44" s="39"/>
    </row>
    <row r="45" spans="1:17" s="26" customFormat="1" ht="103.05" customHeight="1" x14ac:dyDescent="0.5">
      <c r="B45" s="42"/>
      <c r="C45" s="42"/>
      <c r="D45" s="42"/>
      <c r="E45" s="42"/>
      <c r="F45" s="42"/>
      <c r="G45" s="42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1:17" x14ac:dyDescent="0.5">
      <c r="B46" s="43" t="s">
        <v>38</v>
      </c>
    </row>
    <row r="47" spans="1:17" x14ac:dyDescent="0.5">
      <c r="B47" s="43" t="s">
        <v>37</v>
      </c>
    </row>
  </sheetData>
  <mergeCells count="92">
    <mergeCell ref="B39:P42"/>
    <mergeCell ref="M35:N35"/>
    <mergeCell ref="O35:P35"/>
    <mergeCell ref="M36:N36"/>
    <mergeCell ref="O36:P36"/>
    <mergeCell ref="M33:N33"/>
    <mergeCell ref="O33:P33"/>
    <mergeCell ref="M34:N34"/>
    <mergeCell ref="O34:P34"/>
    <mergeCell ref="B38:P38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O20:P20"/>
    <mergeCell ref="M21:N21"/>
    <mergeCell ref="O21:P21"/>
    <mergeCell ref="B20:C20"/>
    <mergeCell ref="B21:C21"/>
    <mergeCell ref="D20:J20"/>
    <mergeCell ref="D21:J21"/>
    <mergeCell ref="B18:C18"/>
    <mergeCell ref="B19:C19"/>
    <mergeCell ref="D18:J18"/>
    <mergeCell ref="D19:J19"/>
    <mergeCell ref="M20:N20"/>
    <mergeCell ref="J16:P16"/>
    <mergeCell ref="M18:N18"/>
    <mergeCell ref="O18:P18"/>
    <mergeCell ref="M19:N19"/>
    <mergeCell ref="O19:P19"/>
    <mergeCell ref="B3:P3"/>
    <mergeCell ref="B5:H6"/>
    <mergeCell ref="M5:N5"/>
    <mergeCell ref="O5:P5"/>
    <mergeCell ref="M6:N6"/>
    <mergeCell ref="O6:P6"/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994D101E-0B74-4034-AE2A-AA0C5DF81FBD}"/>
    <hyperlink ref="B47" r:id="rId2" xr:uid="{E96EC6A5-CB44-4BD0-86D3-5EAB125388BB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2020-05-05T18:11:19Z</dcterms:modified>
</cp:coreProperties>
</file>