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218B432-8040-4B0C-908E-B135F3A5193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32" i="7" s="1"/>
  <c r="O23" i="7"/>
  <c r="O22" i="7"/>
  <c r="O21" i="7"/>
  <c r="O20" i="7"/>
  <c r="O19" i="7"/>
  <c r="O34" i="7" l="1"/>
  <c r="O36" i="7" s="1"/>
  <c r="E13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<sst xmlns="http://schemas.openxmlformats.org/spreadsheetml/2006/main" count="40" uniqueCount="38">
  <si>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</si>
  <si>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</si>
  <si>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</si>
  <si>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</si>
  <si>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</si>
  <si>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</si>
  <si>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</si>
  <si>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</si>
  <si>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</si>
  <si>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</si>
  <si>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</si>
  <si>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</si>
  <si>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</si>
  <si>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</si>
  <si>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</si>
  <si>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</si>
  <si>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</si>
  <si>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</si>
  <si>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</si>
  <si>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</si>
  <si>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</si>
  <si>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</si>
  <si>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</si>
  <si>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</si>
  <si>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</si>
  <si>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</si>
  <si>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</si>
  <si>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</si>
  <si>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</si>
  <si>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</si>
  <si>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</si>
  <si>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</si>
  <si>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発注番号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</si>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</sst>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1306D"/>
        <bgColor indexed="64"/>
      </patternFill>
    </fill>
    <fill>
      <patternFill patternType="solid">
        <fgColor rgb="FFFFF4F4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D1306D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D1306D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D1306D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D1306D"/>
      </bottom>
      <diagonal/>
    </border>
    <border>
      <left/>
      <right style="dotted">
        <color theme="0" tint="-0.24994659260841701"/>
      </right>
      <top style="medium">
        <color rgb="FFD1306D"/>
      </top>
      <bottom style="medium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D1306D"/>
      </top>
      <bottom style="medium">
        <color rgb="FFD1306D"/>
      </bottom>
      <diagonal/>
    </border>
    <border>
      <left style="dotted">
        <color theme="0" tint="-0.24994659260841701"/>
      </left>
      <right/>
      <top style="medium">
        <color rgb="FFD1306D"/>
      </top>
      <bottom style="medium">
        <color rgb="FFD1306D"/>
      </bottom>
      <diagonal/>
    </border>
    <border>
      <left/>
      <right/>
      <top/>
      <bottom style="medium">
        <color rgb="FFD1306D"/>
      </bottom>
      <diagonal/>
    </border>
    <border>
      <left/>
      <right/>
      <top/>
      <bottom style="thick">
        <color rgb="FFD2306D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2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3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top" wrapText="1" indent="1"/>
    </xf>
    <xf numFmtId="0" fontId="13" fillId="2" borderId="19" xfId="0" applyFont="1" applyFill="1" applyBorder="1" applyAlignment="1">
      <alignment horizontal="left" vertical="top" wrapText="1" inden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2306D"/>
      <color rgb="FF702FA0"/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44" t="s">
        <v>31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1"/>
    </row>
    <row r="4" spans="1:25" s="22" customFormat="1" ht="16.95" customHeight="1" thickTop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45" t="s">
        <v>20</v>
      </c>
      <c r="C5" s="45"/>
      <c r="D5" s="45"/>
      <c r="E5" s="45"/>
      <c r="F5" s="45"/>
      <c r="G5" s="45"/>
      <c r="H5" s="45"/>
      <c r="I5" s="8"/>
      <c r="J5" s="8"/>
      <c r="K5" s="8"/>
      <c r="L5" s="8"/>
      <c r="M5" s="38" t="s">
        <v>32</v>
      </c>
      <c r="N5" s="38"/>
      <c r="O5" s="38">
        <v>123456789</v>
      </c>
      <c r="P5" s="38"/>
      <c r="Q5" s="7"/>
    </row>
    <row r="6" spans="1:25" ht="24" customHeight="1" x14ac:dyDescent="0.5">
      <c r="A6" s="4"/>
      <c r="B6" s="45"/>
      <c r="C6" s="45"/>
      <c r="D6" s="45"/>
      <c r="E6" s="45"/>
      <c r="F6" s="45"/>
      <c r="G6" s="45"/>
      <c r="H6" s="45"/>
      <c r="I6" s="8"/>
      <c r="J6" s="8"/>
      <c r="K6" s="8"/>
      <c r="L6" s="8"/>
      <c r="M6" s="38" t="s">
        <v>30</v>
      </c>
      <c r="N6" s="38"/>
      <c r="O6" s="38" t="s">
        <v>8</v>
      </c>
      <c r="P6" s="38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38"/>
      <c r="N7" s="38"/>
      <c r="O7" s="38"/>
      <c r="P7" s="38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42" t="s">
        <v>6</v>
      </c>
      <c r="C9" s="42"/>
      <c r="D9" s="42"/>
      <c r="E9" s="42"/>
      <c r="F9" s="42"/>
      <c r="G9" s="42"/>
      <c r="H9" s="42"/>
      <c r="I9" s="17"/>
      <c r="J9" s="43" t="s">
        <v>10</v>
      </c>
      <c r="K9" s="43"/>
      <c r="L9" s="43"/>
      <c r="M9" s="43"/>
      <c r="N9" s="43"/>
      <c r="O9" s="43"/>
      <c r="P9" s="43"/>
      <c r="Q9" s="9"/>
    </row>
    <row r="10" spans="1:25" s="3" customFormat="1" ht="21" customHeight="1" x14ac:dyDescent="0.5">
      <c r="A10" s="4"/>
      <c r="B10" s="42" t="s">
        <v>33</v>
      </c>
      <c r="C10" s="42"/>
      <c r="D10" s="42"/>
      <c r="E10" s="42"/>
      <c r="F10" s="42"/>
      <c r="G10" s="42"/>
      <c r="H10" s="42"/>
      <c r="I10" s="17"/>
      <c r="J10" s="43" t="s">
        <v>0</v>
      </c>
      <c r="K10" s="43"/>
      <c r="L10" s="43"/>
      <c r="M10" s="43"/>
      <c r="N10" s="43"/>
      <c r="O10" s="43"/>
      <c r="P10" s="43"/>
      <c r="Q10" s="9"/>
    </row>
    <row r="11" spans="1:25" s="3" customFormat="1" ht="21" customHeight="1" x14ac:dyDescent="0.5">
      <c r="A11" s="4"/>
      <c r="B11" s="42"/>
      <c r="C11" s="42"/>
      <c r="D11" s="42"/>
      <c r="E11" s="42"/>
      <c r="F11" s="42"/>
      <c r="G11" s="42"/>
      <c r="H11" s="42"/>
      <c r="I11" s="17"/>
      <c r="J11" s="43" t="s">
        <v>3</v>
      </c>
      <c r="K11" s="43"/>
      <c r="L11" s="43"/>
      <c r="M11" s="43"/>
      <c r="N11" s="43"/>
      <c r="O11" s="43"/>
      <c r="P11" s="43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42" t="s">
        <v>34</v>
      </c>
      <c r="C12" s="42"/>
      <c r="D12" s="42"/>
      <c r="E12" s="42"/>
      <c r="F12" s="42"/>
      <c r="G12" s="42"/>
      <c r="H12" s="42"/>
      <c r="I12" s="17"/>
      <c r="J12" s="43" t="s">
        <v>4</v>
      </c>
      <c r="K12" s="43"/>
      <c r="L12" s="43"/>
      <c r="M12" s="43"/>
      <c r="N12" s="43"/>
      <c r="O12" s="43"/>
      <c r="P12" s="43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39" t="s">
        <v>29</v>
      </c>
      <c r="C13" s="39"/>
      <c r="D13" s="39"/>
      <c r="E13" s="40">
        <f>O32+O33+O34+O35</f>
        <v>597400</v>
      </c>
      <c r="F13" s="40"/>
      <c r="G13" s="40"/>
      <c r="H13" s="40"/>
      <c r="I13" s="17"/>
      <c r="J13" s="43" t="s">
        <v>11</v>
      </c>
      <c r="K13" s="43"/>
      <c r="L13" s="43"/>
      <c r="M13" s="43"/>
      <c r="N13" s="43"/>
      <c r="O13" s="43"/>
      <c r="P13" s="43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39"/>
      <c r="C14" s="39"/>
      <c r="D14" s="39"/>
      <c r="E14" s="40"/>
      <c r="F14" s="40"/>
      <c r="G14" s="40"/>
      <c r="H14" s="40"/>
      <c r="I14" s="17"/>
      <c r="J14" s="43" t="s">
        <v>1</v>
      </c>
      <c r="K14" s="43"/>
      <c r="L14" s="43"/>
      <c r="M14" s="43"/>
      <c r="N14" s="43"/>
      <c r="O14" s="43"/>
      <c r="P14" s="43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39"/>
      <c r="C15" s="39"/>
      <c r="D15" s="39"/>
      <c r="E15" s="40"/>
      <c r="F15" s="40"/>
      <c r="G15" s="40"/>
      <c r="H15" s="40"/>
      <c r="I15" s="17"/>
      <c r="J15" s="43" t="s">
        <v>5</v>
      </c>
      <c r="K15" s="43"/>
      <c r="L15" s="43"/>
      <c r="M15" s="43"/>
      <c r="N15" s="43"/>
      <c r="O15" s="43"/>
      <c r="P15" s="43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41"/>
      <c r="C16" s="41"/>
      <c r="D16" s="41"/>
      <c r="E16" s="41"/>
      <c r="F16" s="41"/>
      <c r="G16" s="41"/>
      <c r="H16" s="41"/>
      <c r="I16" s="17"/>
      <c r="J16" s="43" t="s">
        <v>2</v>
      </c>
      <c r="K16" s="43"/>
      <c r="L16" s="43"/>
      <c r="M16" s="43"/>
      <c r="N16" s="43"/>
      <c r="O16" s="43"/>
      <c r="P16" s="43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50" t="s">
        <v>35</v>
      </c>
      <c r="C18" s="46"/>
      <c r="D18" s="46" t="s">
        <v>21</v>
      </c>
      <c r="E18" s="46"/>
      <c r="F18" s="46"/>
      <c r="G18" s="46"/>
      <c r="H18" s="46"/>
      <c r="I18" s="46"/>
      <c r="J18" s="46"/>
      <c r="K18" s="33" t="s">
        <v>17</v>
      </c>
      <c r="L18" s="34" t="s">
        <v>7</v>
      </c>
      <c r="M18" s="46" t="s">
        <v>18</v>
      </c>
      <c r="N18" s="46"/>
      <c r="O18" s="46" t="s">
        <v>19</v>
      </c>
      <c r="P18" s="47"/>
      <c r="Q18" s="4"/>
    </row>
    <row r="19" spans="1:17" ht="27" customHeight="1" x14ac:dyDescent="0.5">
      <c r="A19" s="4"/>
      <c r="B19" s="51">
        <v>43922</v>
      </c>
      <c r="C19" s="52"/>
      <c r="D19" s="53" t="s">
        <v>22</v>
      </c>
      <c r="E19" s="53"/>
      <c r="F19" s="53"/>
      <c r="G19" s="53"/>
      <c r="H19" s="53"/>
      <c r="I19" s="53"/>
      <c r="J19" s="53"/>
      <c r="K19" s="29"/>
      <c r="L19" s="29">
        <v>1</v>
      </c>
      <c r="M19" s="48">
        <v>10000</v>
      </c>
      <c r="N19" s="48"/>
      <c r="O19" s="48">
        <f>IF(OR(L19="",M19=""),"",L19*M19)</f>
        <v>10000</v>
      </c>
      <c r="P19" s="49"/>
      <c r="Q19" s="4"/>
    </row>
    <row r="20" spans="1:17" ht="27" customHeight="1" x14ac:dyDescent="0.5">
      <c r="A20" s="4"/>
      <c r="B20" s="58">
        <v>43923</v>
      </c>
      <c r="C20" s="59"/>
      <c r="D20" s="62" t="s">
        <v>23</v>
      </c>
      <c r="E20" s="62"/>
      <c r="F20" s="62"/>
      <c r="G20" s="62"/>
      <c r="H20" s="62"/>
      <c r="I20" s="62"/>
      <c r="J20" s="62"/>
      <c r="K20" s="35" t="s">
        <v>9</v>
      </c>
      <c r="L20" s="35">
        <v>2</v>
      </c>
      <c r="M20" s="54">
        <v>20000</v>
      </c>
      <c r="N20" s="54"/>
      <c r="O20" s="54">
        <f t="shared" ref="O20:O31" si="0">IF(OR(L20="",M20=""),"",L20*M20)</f>
        <v>40000</v>
      </c>
      <c r="P20" s="55"/>
      <c r="Q20" s="4"/>
    </row>
    <row r="21" spans="1:17" ht="27" customHeight="1" x14ac:dyDescent="0.5">
      <c r="A21" s="4"/>
      <c r="B21" s="60">
        <v>43936</v>
      </c>
      <c r="C21" s="61"/>
      <c r="D21" s="63" t="s">
        <v>24</v>
      </c>
      <c r="E21" s="63"/>
      <c r="F21" s="63"/>
      <c r="G21" s="63"/>
      <c r="H21" s="63"/>
      <c r="I21" s="63"/>
      <c r="J21" s="63"/>
      <c r="K21" s="23" t="s">
        <v>9</v>
      </c>
      <c r="L21" s="23">
        <v>3</v>
      </c>
      <c r="M21" s="56">
        <v>30000</v>
      </c>
      <c r="N21" s="56"/>
      <c r="O21" s="56">
        <f t="shared" si="0"/>
        <v>90000</v>
      </c>
      <c r="P21" s="57"/>
      <c r="Q21" s="4"/>
    </row>
    <row r="22" spans="1:17" ht="27" customHeight="1" x14ac:dyDescent="0.5">
      <c r="A22" s="4"/>
      <c r="B22" s="58">
        <v>43937</v>
      </c>
      <c r="C22" s="59"/>
      <c r="D22" s="62" t="s">
        <v>25</v>
      </c>
      <c r="E22" s="62"/>
      <c r="F22" s="62"/>
      <c r="G22" s="62"/>
      <c r="H22" s="62"/>
      <c r="I22" s="62"/>
      <c r="J22" s="62"/>
      <c r="K22" s="35"/>
      <c r="L22" s="35">
        <v>4</v>
      </c>
      <c r="M22" s="54">
        <v>40000</v>
      </c>
      <c r="N22" s="54"/>
      <c r="O22" s="54">
        <f t="shared" si="0"/>
        <v>160000</v>
      </c>
      <c r="P22" s="55"/>
      <c r="Q22" s="4"/>
    </row>
    <row r="23" spans="1:17" ht="27" customHeight="1" x14ac:dyDescent="0.5">
      <c r="A23" s="4"/>
      <c r="B23" s="60">
        <v>43938</v>
      </c>
      <c r="C23" s="61"/>
      <c r="D23" s="63" t="s">
        <v>26</v>
      </c>
      <c r="E23" s="63"/>
      <c r="F23" s="63"/>
      <c r="G23" s="63"/>
      <c r="H23" s="63"/>
      <c r="I23" s="63"/>
      <c r="J23" s="63"/>
      <c r="K23" s="23" t="s">
        <v>9</v>
      </c>
      <c r="L23" s="23">
        <v>5</v>
      </c>
      <c r="M23" s="56">
        <v>50000</v>
      </c>
      <c r="N23" s="56"/>
      <c r="O23" s="56">
        <f t="shared" si="0"/>
        <v>250000</v>
      </c>
      <c r="P23" s="57"/>
      <c r="Q23" s="4"/>
    </row>
    <row r="24" spans="1:17" ht="27" customHeight="1" x14ac:dyDescent="0.5">
      <c r="A24" s="4"/>
      <c r="B24" s="58"/>
      <c r="C24" s="59"/>
      <c r="D24" s="64"/>
      <c r="E24" s="64"/>
      <c r="F24" s="64"/>
      <c r="G24" s="64"/>
      <c r="H24" s="64"/>
      <c r="I24" s="64"/>
      <c r="J24" s="64"/>
      <c r="K24" s="35"/>
      <c r="L24" s="35"/>
      <c r="M24" s="54"/>
      <c r="N24" s="54"/>
      <c r="O24" s="54" t="str">
        <f t="shared" si="0"/>
        <v/>
      </c>
      <c r="P24" s="55"/>
      <c r="Q24" s="4"/>
    </row>
    <row r="25" spans="1:17" ht="27" customHeight="1" x14ac:dyDescent="0.5">
      <c r="A25" s="4"/>
      <c r="B25" s="60"/>
      <c r="C25" s="61"/>
      <c r="D25" s="65"/>
      <c r="E25" s="65"/>
      <c r="F25" s="65"/>
      <c r="G25" s="65"/>
      <c r="H25" s="65"/>
      <c r="I25" s="65"/>
      <c r="J25" s="65"/>
      <c r="K25" s="23"/>
      <c r="L25" s="23"/>
      <c r="M25" s="56"/>
      <c r="N25" s="56"/>
      <c r="O25" s="56" t="str">
        <f t="shared" si="0"/>
        <v/>
      </c>
      <c r="P25" s="57"/>
      <c r="Q25" s="4"/>
    </row>
    <row r="26" spans="1:17" ht="27" customHeight="1" x14ac:dyDescent="0.5">
      <c r="A26" s="4"/>
      <c r="B26" s="58"/>
      <c r="C26" s="59"/>
      <c r="D26" s="64"/>
      <c r="E26" s="64"/>
      <c r="F26" s="64"/>
      <c r="G26" s="64"/>
      <c r="H26" s="64"/>
      <c r="I26" s="64"/>
      <c r="J26" s="64"/>
      <c r="K26" s="35"/>
      <c r="L26" s="35"/>
      <c r="M26" s="54"/>
      <c r="N26" s="54"/>
      <c r="O26" s="54" t="str">
        <f t="shared" si="0"/>
        <v/>
      </c>
      <c r="P26" s="55"/>
      <c r="Q26" s="4"/>
    </row>
    <row r="27" spans="1:17" ht="27" customHeight="1" x14ac:dyDescent="0.5">
      <c r="A27" s="4"/>
      <c r="B27" s="60"/>
      <c r="C27" s="61"/>
      <c r="D27" s="65"/>
      <c r="E27" s="65"/>
      <c r="F27" s="65"/>
      <c r="G27" s="65"/>
      <c r="H27" s="65"/>
      <c r="I27" s="65"/>
      <c r="J27" s="65"/>
      <c r="K27" s="23"/>
      <c r="L27" s="23"/>
      <c r="M27" s="56"/>
      <c r="N27" s="56"/>
      <c r="O27" s="56" t="str">
        <f t="shared" si="0"/>
        <v/>
      </c>
      <c r="P27" s="57"/>
      <c r="Q27" s="4"/>
    </row>
    <row r="28" spans="1:17" ht="27" customHeight="1" x14ac:dyDescent="0.5">
      <c r="A28" s="4"/>
      <c r="B28" s="58"/>
      <c r="C28" s="59"/>
      <c r="D28" s="64"/>
      <c r="E28" s="64"/>
      <c r="F28" s="64"/>
      <c r="G28" s="64"/>
      <c r="H28" s="64"/>
      <c r="I28" s="64"/>
      <c r="J28" s="64"/>
      <c r="K28" s="35"/>
      <c r="L28" s="35"/>
      <c r="M28" s="54"/>
      <c r="N28" s="54"/>
      <c r="O28" s="54" t="str">
        <f t="shared" si="0"/>
        <v/>
      </c>
      <c r="P28" s="55"/>
      <c r="Q28" s="4"/>
    </row>
    <row r="29" spans="1:17" ht="27" customHeight="1" x14ac:dyDescent="0.5">
      <c r="A29" s="4"/>
      <c r="B29" s="60"/>
      <c r="C29" s="61"/>
      <c r="D29" s="65"/>
      <c r="E29" s="65"/>
      <c r="F29" s="65"/>
      <c r="G29" s="65"/>
      <c r="H29" s="65"/>
      <c r="I29" s="65"/>
      <c r="J29" s="65"/>
      <c r="K29" s="23"/>
      <c r="L29" s="23"/>
      <c r="M29" s="56"/>
      <c r="N29" s="56"/>
      <c r="O29" s="56" t="str">
        <f t="shared" si="0"/>
        <v/>
      </c>
      <c r="P29" s="57"/>
      <c r="Q29" s="4"/>
    </row>
    <row r="30" spans="1:17" ht="27" customHeight="1" x14ac:dyDescent="0.5">
      <c r="A30" s="4"/>
      <c r="B30" s="58"/>
      <c r="C30" s="59"/>
      <c r="D30" s="64"/>
      <c r="E30" s="64"/>
      <c r="F30" s="64"/>
      <c r="G30" s="64"/>
      <c r="H30" s="64"/>
      <c r="I30" s="64"/>
      <c r="J30" s="64"/>
      <c r="K30" s="35"/>
      <c r="L30" s="35"/>
      <c r="M30" s="54"/>
      <c r="N30" s="54"/>
      <c r="O30" s="54" t="str">
        <f t="shared" si="0"/>
        <v/>
      </c>
      <c r="P30" s="55"/>
      <c r="Q30" s="4"/>
    </row>
    <row r="31" spans="1:17" ht="27" customHeight="1" thickBot="1" x14ac:dyDescent="0.55000000000000004">
      <c r="A31" s="4"/>
      <c r="B31" s="69"/>
      <c r="C31" s="70"/>
      <c r="D31" s="71"/>
      <c r="E31" s="71"/>
      <c r="F31" s="71"/>
      <c r="G31" s="71"/>
      <c r="H31" s="71"/>
      <c r="I31" s="71"/>
      <c r="J31" s="71"/>
      <c r="K31" s="36"/>
      <c r="L31" s="36"/>
      <c r="M31" s="67"/>
      <c r="N31" s="67"/>
      <c r="O31" s="67" t="str">
        <f t="shared" si="0"/>
        <v/>
      </c>
      <c r="P31" s="68"/>
      <c r="Q31" s="4"/>
    </row>
    <row r="32" spans="1:17" ht="31.95" customHeight="1" x14ac:dyDescent="0.5">
      <c r="A32" s="7"/>
      <c r="B32" s="66" t="s">
        <v>12</v>
      </c>
      <c r="C32" s="66"/>
      <c r="D32" s="66"/>
      <c r="E32" s="32"/>
      <c r="F32" s="32"/>
      <c r="G32" s="32"/>
      <c r="H32" s="32"/>
      <c r="I32" s="13"/>
      <c r="J32" s="32"/>
      <c r="K32" s="32"/>
      <c r="L32" s="32"/>
      <c r="M32" s="72" t="s">
        <v>15</v>
      </c>
      <c r="N32" s="73"/>
      <c r="O32" s="48">
        <f>SUMIF(K19:K31,"",O19:P31)</f>
        <v>170000</v>
      </c>
      <c r="P32" s="49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74" t="s">
        <v>16</v>
      </c>
      <c r="N33" s="75"/>
      <c r="O33" s="76">
        <f>SUMIF(K19:K31,"※",O19:P31)</f>
        <v>380000</v>
      </c>
      <c r="P33" s="77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72" t="s">
        <v>13</v>
      </c>
      <c r="N34" s="73"/>
      <c r="O34" s="48">
        <f>+O32*0.1</f>
        <v>17000</v>
      </c>
      <c r="P34" s="49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81" t="s">
        <v>14</v>
      </c>
      <c r="N35" s="82"/>
      <c r="O35" s="67">
        <f>+O33*0.08</f>
        <v>30400</v>
      </c>
      <c r="P35" s="68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83" t="s">
        <v>27</v>
      </c>
      <c r="N36" s="84"/>
      <c r="O36" s="85">
        <f>O32+O33+O34+O35</f>
        <v>597400</v>
      </c>
      <c r="P36" s="86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78" t="s">
        <v>28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2"/>
    </row>
    <row r="39" spans="1:17" ht="27" customHeight="1" x14ac:dyDescent="0.5">
      <c r="A39" s="1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12"/>
    </row>
    <row r="40" spans="1:17" ht="27" customHeight="1" x14ac:dyDescent="0.5">
      <c r="A40" s="1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12"/>
    </row>
    <row r="41" spans="1:17" ht="27" customHeight="1" x14ac:dyDescent="0.5">
      <c r="A41" s="1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12"/>
    </row>
    <row r="42" spans="1:17" ht="27" customHeight="1" thickBot="1" x14ac:dyDescent="0.55000000000000004">
      <c r="A42" s="4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37</v>
      </c>
    </row>
    <row r="47" spans="1:17" x14ac:dyDescent="0.5">
      <c r="B47" s="37" t="s">
        <v>36</v>
      </c>
    </row>
  </sheetData>
  <mergeCells count="92">
    <mergeCell ref="B39:P42"/>
    <mergeCell ref="M35:N35"/>
    <mergeCell ref="O35:P35"/>
    <mergeCell ref="M36:N36"/>
    <mergeCell ref="O36:P36"/>
    <mergeCell ref="M33:N33"/>
    <mergeCell ref="O33:P33"/>
    <mergeCell ref="M34:N34"/>
    <mergeCell ref="O34:P34"/>
    <mergeCell ref="B38:P38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O20:P20"/>
    <mergeCell ref="M21:N21"/>
    <mergeCell ref="O21:P21"/>
    <mergeCell ref="B20:C20"/>
    <mergeCell ref="B21:C21"/>
    <mergeCell ref="D20:J20"/>
    <mergeCell ref="D21:J21"/>
    <mergeCell ref="B18:C18"/>
    <mergeCell ref="B19:C19"/>
    <mergeCell ref="D18:J18"/>
    <mergeCell ref="D19:J19"/>
    <mergeCell ref="M20:N20"/>
    <mergeCell ref="J16:P16"/>
    <mergeCell ref="M18:N18"/>
    <mergeCell ref="O18:P18"/>
    <mergeCell ref="M19:N19"/>
    <mergeCell ref="O19:P19"/>
    <mergeCell ref="B3:P3"/>
    <mergeCell ref="B5:H6"/>
    <mergeCell ref="M5:N5"/>
    <mergeCell ref="O5:P5"/>
    <mergeCell ref="M6:N6"/>
    <mergeCell ref="O6:P6"/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A966756B-9080-48F8-B4D4-46EE6770F0AD}"/>
    <hyperlink ref="B47" r:id="rId2" xr:uid="{622981D6-D23E-47E8-96EA-508F1148CDE8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2020-02-07T09:18:36Z</cp:lastPrinted>
  <dcterms:created xsi:type="dcterms:W3CDTF">2019-11-21T05:08:21Z</dcterms:created>
  <dcterms:modified xsi:type="dcterms:W3CDTF">2020-05-05T18:09:44Z</dcterms:modified>
</cp:coreProperties>
</file>