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D182968-AB61-42B7-8102-774C2A24766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<sst xmlns="http://schemas.openxmlformats.org/spreadsheetml/2006/main" count="40" uniqueCount="38">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</sst>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theme="4" tint="-0.249977111117893"/>
      <name val="游ゴシック Regular"/>
      <charset val="128"/>
    </font>
    <font>
      <sz val="28"/>
      <color theme="4" tint="-0.249977111117893"/>
      <name val="游ゴシック Regular"/>
      <charset val="128"/>
    </font>
    <font>
      <b/>
      <sz val="16"/>
      <color theme="4" tint="-0.249977111117893"/>
      <name val="游ゴシック Regular"/>
      <charset val="128"/>
    </font>
    <font>
      <sz val="12"/>
      <color theme="4" tint="-0.249977111117893"/>
      <name val="游ゴシック Regular"/>
      <charset val="128"/>
    </font>
    <font>
      <b/>
      <sz val="18"/>
      <color theme="4" tint="-0.249977111117893"/>
      <name val="游ゴシック Regular"/>
      <charset val="128"/>
    </font>
    <font>
      <b/>
      <sz val="24"/>
      <color theme="4" tint="-0.249977111117893"/>
      <name val="游ゴシック Regular"/>
      <charset val="128"/>
    </font>
    <font>
      <b/>
      <sz val="14"/>
      <color theme="4" tint="-0.249977111117893"/>
      <name val="游ゴシック Regular"/>
      <charset val="128"/>
    </font>
    <font>
      <b/>
      <sz val="26"/>
      <color theme="4" tint="-0.249977111117893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medium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-0.249977111117893"/>
      </bottom>
      <diagonal/>
    </border>
    <border>
      <left/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1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1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32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28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31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33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34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6" t="s">
        <v>12</v>
      </c>
      <c r="C31" s="66"/>
      <c r="D31" s="66"/>
      <c r="E31" s="19"/>
      <c r="F31" s="19"/>
      <c r="G31" s="19"/>
      <c r="H31" s="19"/>
      <c r="I31" s="20"/>
      <c r="J31" s="19"/>
      <c r="K31" s="19"/>
      <c r="L31" s="19"/>
      <c r="M31" s="74" t="s">
        <v>15</v>
      </c>
      <c r="N31" s="75"/>
      <c r="O31" s="76">
        <f>SUMIF(K18:K30,"",O18:P30)</f>
        <v>170000</v>
      </c>
      <c r="P31" s="7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64" t="s">
        <v>13</v>
      </c>
      <c r="N33" s="65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68" t="s">
        <v>14</v>
      </c>
      <c r="N34" s="69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0" t="s">
        <v>35</v>
      </c>
      <c r="N35" s="71"/>
      <c r="O35" s="72">
        <f>O31+O32+O33+O34</f>
        <v>597400</v>
      </c>
      <c r="P35" s="7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7" t="s">
        <v>26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5"/>
    </row>
    <row r="38" spans="1:17" ht="27" customHeight="1" x14ac:dyDescent="0.5">
      <c r="A38" s="9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7698B124-021F-4F57-9A34-88ED08F83A4F}"/>
    <hyperlink ref="B47" r:id="rId2" xr:uid="{2702F0EA-CCB6-4992-90E7-A5738C5428FD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2020-05-05T18:09:49Z</dcterms:modified>
</cp:coreProperties>
</file>