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244A0D8-A6E7-42B0-8AB6-0281C967E48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<sst xmlns="http://schemas.openxmlformats.org/spreadsheetml/2006/main" count="45" uniqueCount="40">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</sst>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CFF"/>
        <bgColor indexed="64"/>
      </patternFill>
    </fill>
    <fill>
      <patternFill patternType="solid">
        <fgColor rgb="FFC6DBFF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left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6" t="s">
        <v>36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6" t="s">
        <v>30</v>
      </c>
      <c r="N5" s="36"/>
      <c r="O5" s="36" t="s">
        <v>7</v>
      </c>
      <c r="P5" s="3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41" t="s">
        <v>34</v>
      </c>
      <c r="C9" s="41"/>
      <c r="D9" s="41"/>
      <c r="E9" s="41"/>
      <c r="F9" s="41"/>
      <c r="G9" s="41"/>
      <c r="H9" s="41"/>
      <c r="I9" s="16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41" t="s">
        <v>35</v>
      </c>
      <c r="C11" s="41"/>
      <c r="D11" s="41"/>
      <c r="E11" s="41"/>
      <c r="F11" s="41"/>
      <c r="G11" s="41"/>
      <c r="H11" s="41"/>
      <c r="I11" s="16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0">
        <f>O31+O32+O33+O34</f>
        <v>597400</v>
      </c>
      <c r="F12" s="40"/>
      <c r="G12" s="40"/>
      <c r="H12" s="40"/>
      <c r="I12" s="16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6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6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3" t="s">
        <v>37</v>
      </c>
      <c r="C17" s="74"/>
      <c r="D17" s="74" t="s">
        <v>20</v>
      </c>
      <c r="E17" s="74"/>
      <c r="F17" s="74"/>
      <c r="G17" s="74"/>
      <c r="H17" s="74"/>
      <c r="I17" s="74"/>
      <c r="J17" s="74"/>
      <c r="K17" s="30" t="s">
        <v>16</v>
      </c>
      <c r="L17" s="31" t="s">
        <v>6</v>
      </c>
      <c r="M17" s="74" t="s">
        <v>17</v>
      </c>
      <c r="N17" s="74"/>
      <c r="O17" s="74" t="s">
        <v>18</v>
      </c>
      <c r="P17" s="78"/>
      <c r="Q17" s="6"/>
    </row>
    <row r="18" spans="1:18" ht="27" customHeight="1" x14ac:dyDescent="0.5">
      <c r="A18" s="6"/>
      <c r="B18" s="75">
        <v>43922</v>
      </c>
      <c r="C18" s="76"/>
      <c r="D18" s="77" t="s">
        <v>21</v>
      </c>
      <c r="E18" s="77"/>
      <c r="F18" s="77"/>
      <c r="G18" s="77"/>
      <c r="H18" s="77"/>
      <c r="I18" s="77"/>
      <c r="J18" s="77"/>
      <c r="K18" s="28"/>
      <c r="L18" s="28">
        <v>1</v>
      </c>
      <c r="M18" s="37">
        <v>10000</v>
      </c>
      <c r="N18" s="37"/>
      <c r="O18" s="37">
        <f>IF(OR(L18="",M18=""),"",L18*M18)</f>
        <v>10000</v>
      </c>
      <c r="P18" s="72"/>
      <c r="Q18" s="6"/>
      <c r="R18" s="3" t="s">
        <v>27</v>
      </c>
    </row>
    <row r="19" spans="1:18" ht="27" customHeight="1" x14ac:dyDescent="0.5">
      <c r="A19" s="6"/>
      <c r="B19" s="65">
        <v>43923</v>
      </c>
      <c r="C19" s="66"/>
      <c r="D19" s="71" t="s">
        <v>22</v>
      </c>
      <c r="E19" s="71"/>
      <c r="F19" s="71"/>
      <c r="G19" s="71"/>
      <c r="H19" s="71"/>
      <c r="I19" s="71"/>
      <c r="J19" s="71"/>
      <c r="K19" s="27" t="s">
        <v>8</v>
      </c>
      <c r="L19" s="27">
        <v>2</v>
      </c>
      <c r="M19" s="35">
        <v>20000</v>
      </c>
      <c r="N19" s="35"/>
      <c r="O19" s="35">
        <f t="shared" ref="O19:O30" si="0">IF(OR(L19="",M19=""),"",L19*M19)</f>
        <v>40000</v>
      </c>
      <c r="P19" s="42"/>
      <c r="Q19" s="6"/>
    </row>
    <row r="20" spans="1:18" ht="27" customHeight="1" x14ac:dyDescent="0.5">
      <c r="A20" s="6"/>
      <c r="B20" s="65">
        <v>43936</v>
      </c>
      <c r="C20" s="66"/>
      <c r="D20" s="71" t="s">
        <v>23</v>
      </c>
      <c r="E20" s="71"/>
      <c r="F20" s="71"/>
      <c r="G20" s="71"/>
      <c r="H20" s="71"/>
      <c r="I20" s="71"/>
      <c r="J20" s="71"/>
      <c r="K20" s="27" t="s">
        <v>8</v>
      </c>
      <c r="L20" s="27">
        <v>3</v>
      </c>
      <c r="M20" s="35">
        <v>30000</v>
      </c>
      <c r="N20" s="35"/>
      <c r="O20" s="35">
        <f t="shared" si="0"/>
        <v>90000</v>
      </c>
      <c r="P20" s="42"/>
      <c r="Q20" s="6"/>
    </row>
    <row r="21" spans="1:18" ht="27" customHeight="1" x14ac:dyDescent="0.5">
      <c r="A21" s="6"/>
      <c r="B21" s="65">
        <v>43937</v>
      </c>
      <c r="C21" s="66"/>
      <c r="D21" s="71" t="s">
        <v>24</v>
      </c>
      <c r="E21" s="71"/>
      <c r="F21" s="71"/>
      <c r="G21" s="71"/>
      <c r="H21" s="71"/>
      <c r="I21" s="71"/>
      <c r="J21" s="71"/>
      <c r="K21" s="27"/>
      <c r="L21" s="27">
        <v>4</v>
      </c>
      <c r="M21" s="35">
        <v>40000</v>
      </c>
      <c r="N21" s="35"/>
      <c r="O21" s="35">
        <f t="shared" si="0"/>
        <v>160000</v>
      </c>
      <c r="P21" s="42"/>
      <c r="Q21" s="6"/>
    </row>
    <row r="22" spans="1:18" ht="27" customHeight="1" x14ac:dyDescent="0.5">
      <c r="A22" s="6"/>
      <c r="B22" s="65">
        <v>43938</v>
      </c>
      <c r="C22" s="66"/>
      <c r="D22" s="71" t="s">
        <v>25</v>
      </c>
      <c r="E22" s="71"/>
      <c r="F22" s="71"/>
      <c r="G22" s="71"/>
      <c r="H22" s="71"/>
      <c r="I22" s="71"/>
      <c r="J22" s="71"/>
      <c r="K22" s="27" t="s">
        <v>8</v>
      </c>
      <c r="L22" s="27">
        <v>5</v>
      </c>
      <c r="M22" s="35">
        <v>50000</v>
      </c>
      <c r="N22" s="35"/>
      <c r="O22" s="35">
        <f t="shared" si="0"/>
        <v>250000</v>
      </c>
      <c r="P22" s="42"/>
      <c r="Q22" s="6"/>
    </row>
    <row r="23" spans="1:18" ht="27" customHeight="1" x14ac:dyDescent="0.5">
      <c r="A23" s="6"/>
      <c r="B23" s="65"/>
      <c r="C23" s="66"/>
      <c r="D23" s="69"/>
      <c r="E23" s="69"/>
      <c r="F23" s="69"/>
      <c r="G23" s="69"/>
      <c r="H23" s="69"/>
      <c r="I23" s="69"/>
      <c r="J23" s="69"/>
      <c r="K23" s="27"/>
      <c r="L23" s="27"/>
      <c r="M23" s="35"/>
      <c r="N23" s="35"/>
      <c r="O23" s="35" t="str">
        <f t="shared" si="0"/>
        <v/>
      </c>
      <c r="P23" s="42"/>
      <c r="Q23" s="6"/>
    </row>
    <row r="24" spans="1:18" ht="27" customHeight="1" x14ac:dyDescent="0.5">
      <c r="A24" s="6"/>
      <c r="B24" s="65"/>
      <c r="C24" s="66"/>
      <c r="D24" s="69"/>
      <c r="E24" s="69"/>
      <c r="F24" s="69"/>
      <c r="G24" s="69"/>
      <c r="H24" s="69"/>
      <c r="I24" s="69"/>
      <c r="J24" s="69"/>
      <c r="K24" s="27"/>
      <c r="L24" s="27"/>
      <c r="M24" s="35"/>
      <c r="N24" s="35"/>
      <c r="O24" s="35" t="str">
        <f t="shared" si="0"/>
        <v/>
      </c>
      <c r="P24" s="42"/>
      <c r="Q24" s="6"/>
    </row>
    <row r="25" spans="1:18" ht="27" customHeight="1" x14ac:dyDescent="0.5">
      <c r="A25" s="6"/>
      <c r="B25" s="65"/>
      <c r="C25" s="66"/>
      <c r="D25" s="69" t="s">
        <v>27</v>
      </c>
      <c r="E25" s="69"/>
      <c r="F25" s="69"/>
      <c r="G25" s="69"/>
      <c r="H25" s="69"/>
      <c r="I25" s="69"/>
      <c r="J25" s="69"/>
      <c r="K25" s="27"/>
      <c r="L25" s="27"/>
      <c r="M25" s="35"/>
      <c r="N25" s="35"/>
      <c r="O25" s="35" t="str">
        <f t="shared" si="0"/>
        <v/>
      </c>
      <c r="P25" s="42"/>
      <c r="Q25" s="6"/>
    </row>
    <row r="26" spans="1:18" ht="27" customHeight="1" x14ac:dyDescent="0.5">
      <c r="A26" s="6"/>
      <c r="B26" s="65"/>
      <c r="C26" s="66"/>
      <c r="D26" s="69"/>
      <c r="E26" s="69"/>
      <c r="F26" s="69"/>
      <c r="G26" s="69"/>
      <c r="H26" s="69"/>
      <c r="I26" s="69"/>
      <c r="J26" s="69"/>
      <c r="K26" s="27"/>
      <c r="L26" s="27"/>
      <c r="M26" s="35"/>
      <c r="N26" s="35"/>
      <c r="O26" s="35" t="str">
        <f t="shared" si="0"/>
        <v/>
      </c>
      <c r="P26" s="42"/>
      <c r="Q26" s="6"/>
    </row>
    <row r="27" spans="1:18" ht="27" customHeight="1" x14ac:dyDescent="0.5">
      <c r="A27" s="6"/>
      <c r="B27" s="65"/>
      <c r="C27" s="66"/>
      <c r="D27" s="69"/>
      <c r="E27" s="69"/>
      <c r="F27" s="69"/>
      <c r="G27" s="69"/>
      <c r="H27" s="69"/>
      <c r="I27" s="69"/>
      <c r="J27" s="69"/>
      <c r="K27" s="27"/>
      <c r="L27" s="27"/>
      <c r="M27" s="35"/>
      <c r="N27" s="35"/>
      <c r="O27" s="35" t="str">
        <f t="shared" si="0"/>
        <v/>
      </c>
      <c r="P27" s="42"/>
      <c r="Q27" s="6"/>
    </row>
    <row r="28" spans="1:18" ht="27" customHeight="1" x14ac:dyDescent="0.5">
      <c r="A28" s="6"/>
      <c r="B28" s="65"/>
      <c r="C28" s="66"/>
      <c r="D28" s="69"/>
      <c r="E28" s="69"/>
      <c r="F28" s="69"/>
      <c r="G28" s="69"/>
      <c r="H28" s="69"/>
      <c r="I28" s="69"/>
      <c r="J28" s="69"/>
      <c r="K28" s="27"/>
      <c r="L28" s="27"/>
      <c r="M28" s="35"/>
      <c r="N28" s="35"/>
      <c r="O28" s="35" t="str">
        <f t="shared" si="0"/>
        <v/>
      </c>
      <c r="P28" s="42"/>
      <c r="Q28" s="6"/>
    </row>
    <row r="29" spans="1:18" ht="27" customHeight="1" x14ac:dyDescent="0.5">
      <c r="A29" s="6"/>
      <c r="B29" s="65"/>
      <c r="C29" s="66"/>
      <c r="D29" s="69"/>
      <c r="E29" s="69"/>
      <c r="F29" s="69"/>
      <c r="G29" s="69"/>
      <c r="H29" s="69"/>
      <c r="I29" s="69"/>
      <c r="J29" s="69"/>
      <c r="K29" s="27"/>
      <c r="L29" s="27"/>
      <c r="M29" s="35"/>
      <c r="N29" s="35"/>
      <c r="O29" s="35" t="str">
        <f t="shared" si="0"/>
        <v/>
      </c>
      <c r="P29" s="42"/>
      <c r="Q29" s="6"/>
    </row>
    <row r="30" spans="1:18" ht="27" customHeight="1" x14ac:dyDescent="0.5">
      <c r="A30" s="6"/>
      <c r="B30" s="67"/>
      <c r="C30" s="68"/>
      <c r="D30" s="70"/>
      <c r="E30" s="70"/>
      <c r="F30" s="70"/>
      <c r="G30" s="70"/>
      <c r="H30" s="70"/>
      <c r="I30" s="70"/>
      <c r="J30" s="70"/>
      <c r="K30" s="29"/>
      <c r="L30" s="29"/>
      <c r="M30" s="63"/>
      <c r="N30" s="63"/>
      <c r="O30" s="63" t="str">
        <f t="shared" si="0"/>
        <v/>
      </c>
      <c r="P30" s="64"/>
      <c r="Q30" s="6"/>
    </row>
    <row r="31" spans="1:18" ht="31.95" customHeight="1" x14ac:dyDescent="0.5">
      <c r="A31" s="9"/>
      <c r="B31" s="34" t="s">
        <v>11</v>
      </c>
      <c r="C31" s="34"/>
      <c r="D31" s="34"/>
      <c r="E31" s="22"/>
      <c r="F31" s="22"/>
      <c r="G31" s="22"/>
      <c r="H31" s="22"/>
      <c r="I31" s="19"/>
      <c r="J31" s="22"/>
      <c r="K31" s="22"/>
      <c r="L31" s="22"/>
      <c r="M31" s="51" t="s">
        <v>14</v>
      </c>
      <c r="N31" s="52"/>
      <c r="O31" s="53">
        <f>SUMIF(K18:K30,"",O18:P30)</f>
        <v>170000</v>
      </c>
      <c r="P31" s="54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55" t="s">
        <v>15</v>
      </c>
      <c r="N32" s="56"/>
      <c r="O32" s="57">
        <f>SUMIF(K18:K30,"※",O18:P30)</f>
        <v>380000</v>
      </c>
      <c r="P32" s="58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9" t="s">
        <v>12</v>
      </c>
      <c r="N33" s="60"/>
      <c r="O33" s="61">
        <f>+O31*0.1</f>
        <v>17000</v>
      </c>
      <c r="P33" s="62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81" t="s">
        <v>29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</row>
    <row r="38" spans="1:17" ht="31.95" customHeight="1" x14ac:dyDescent="0.5">
      <c r="A38" s="6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38</v>
      </c>
    </row>
  </sheetData>
  <mergeCells count="91"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O18:P18"/>
    <mergeCell ref="B17:C17"/>
    <mergeCell ref="B18:C18"/>
    <mergeCell ref="D17:J17"/>
    <mergeCell ref="D18:J18"/>
    <mergeCell ref="M17:N17"/>
    <mergeCell ref="O17:P17"/>
    <mergeCell ref="O19:P19"/>
    <mergeCell ref="M20:N20"/>
    <mergeCell ref="O20:P20"/>
    <mergeCell ref="B19:C19"/>
    <mergeCell ref="B20:C20"/>
    <mergeCell ref="D19:J19"/>
    <mergeCell ref="D20:J20"/>
    <mergeCell ref="O21:P21"/>
    <mergeCell ref="M22:N22"/>
    <mergeCell ref="O22:P22"/>
    <mergeCell ref="B21:C21"/>
    <mergeCell ref="B22:C22"/>
    <mergeCell ref="D21:J21"/>
    <mergeCell ref="D22:J22"/>
    <mergeCell ref="O23:P23"/>
    <mergeCell ref="M24:N24"/>
    <mergeCell ref="O24:P24"/>
    <mergeCell ref="B23:C23"/>
    <mergeCell ref="B24:C24"/>
    <mergeCell ref="D23:J23"/>
    <mergeCell ref="D24:J24"/>
    <mergeCell ref="O25:P25"/>
    <mergeCell ref="M26:N26"/>
    <mergeCell ref="O26:P26"/>
    <mergeCell ref="B25:C25"/>
    <mergeCell ref="B26:C26"/>
    <mergeCell ref="D25:J25"/>
    <mergeCell ref="D26:J26"/>
    <mergeCell ref="O27:P27"/>
    <mergeCell ref="M28:N28"/>
    <mergeCell ref="O28:P28"/>
    <mergeCell ref="B27:C27"/>
    <mergeCell ref="B28:C28"/>
    <mergeCell ref="D27:J27"/>
    <mergeCell ref="D28:J28"/>
    <mergeCell ref="M30:N30"/>
    <mergeCell ref="O30:P30"/>
    <mergeCell ref="B29:C29"/>
    <mergeCell ref="B30:C30"/>
    <mergeCell ref="D29:J29"/>
    <mergeCell ref="D30:J30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</mergeCells>
  <phoneticPr fontId="1"/>
  <hyperlinks>
    <hyperlink ref="B44" r:id="rId1" display="クラウド請求管理ツール 「INVOY」" xr:uid="{661F9AB7-08F8-415A-A78B-141A0B2F4437}"/>
    <hyperlink ref="B45" r:id="rId2" xr:uid="{D0BC9B2D-C86E-483F-8D0C-C857C4DF37E9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2020-01-19T05:38:35Z</cp:lastPrinted>
  <dcterms:created xsi:type="dcterms:W3CDTF">2019-11-21T05:08:21Z</dcterms:created>
  <dcterms:modified xsi:type="dcterms:W3CDTF">2020-05-05T18:09:08Z</dcterms:modified>
</cp:coreProperties>
</file>