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02DB845-4BF3-4E90-B2CB-8D2D52E70C1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<sst xmlns="http://schemas.openxmlformats.org/spreadsheetml/2006/main" count="53" uniqueCount="47">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</sst>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2F3FF"/>
        <bgColor indexed="64"/>
      </patternFill>
    </fill>
    <fill>
      <patternFill patternType="solid">
        <fgColor rgb="FFB7E7F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80B5"/>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4" t="s">
        <v>35</v>
      </c>
      <c r="C2" s="34"/>
      <c r="D2" s="34"/>
      <c r="E2" s="34"/>
      <c r="F2" s="34"/>
      <c r="G2" s="34"/>
      <c r="H2" s="34"/>
      <c r="I2" s="34"/>
      <c r="J2" s="34"/>
      <c r="K2" s="34"/>
      <c r="L2" s="34"/>
      <c r="M2" s="34"/>
      <c r="N2" s="34"/>
      <c r="O2" s="34"/>
      <c r="P2" s="34"/>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5" t="s">
        <v>23</v>
      </c>
      <c r="C4" s="35"/>
      <c r="D4" s="35"/>
      <c r="E4" s="35"/>
      <c r="F4" s="35"/>
      <c r="G4" s="35"/>
      <c r="H4" s="35"/>
      <c r="I4" s="10"/>
      <c r="J4" s="10"/>
      <c r="K4" s="10"/>
      <c r="L4" s="10"/>
      <c r="M4" s="36" t="s">
        <v>36</v>
      </c>
      <c r="N4" s="36"/>
      <c r="O4" s="36">
        <v>123456789</v>
      </c>
      <c r="P4" s="36"/>
      <c r="Q4" s="9"/>
    </row>
    <row r="5" spans="1:17" ht="24" customHeight="1" x14ac:dyDescent="0.5">
      <c r="A5" s="6"/>
      <c r="B5" s="35"/>
      <c r="C5" s="35"/>
      <c r="D5" s="35"/>
      <c r="E5" s="35"/>
      <c r="F5" s="35"/>
      <c r="G5" s="35"/>
      <c r="H5" s="35"/>
      <c r="I5" s="10"/>
      <c r="J5" s="10"/>
      <c r="K5" s="10"/>
      <c r="L5" s="10"/>
      <c r="M5" s="36" t="s">
        <v>37</v>
      </c>
      <c r="N5" s="36"/>
      <c r="O5" s="36" t="s">
        <v>7</v>
      </c>
      <c r="P5" s="36"/>
      <c r="Q5" s="9"/>
    </row>
    <row r="6" spans="1:17" ht="24" customHeight="1" x14ac:dyDescent="0.5">
      <c r="A6" s="6"/>
      <c r="B6" s="18"/>
      <c r="C6" s="18"/>
      <c r="D6" s="18"/>
      <c r="E6" s="18"/>
      <c r="F6" s="18"/>
      <c r="G6" s="18"/>
      <c r="H6" s="18"/>
      <c r="I6" s="10"/>
      <c r="J6" s="10"/>
      <c r="K6" s="10"/>
      <c r="L6" s="10"/>
      <c r="M6" s="36" t="s">
        <v>38</v>
      </c>
      <c r="N6" s="36"/>
      <c r="O6" s="36" t="s">
        <v>7</v>
      </c>
      <c r="P6" s="3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7" t="s">
        <v>12</v>
      </c>
      <c r="K8" s="37"/>
      <c r="L8" s="37"/>
      <c r="M8" s="37"/>
      <c r="N8" s="37"/>
      <c r="O8" s="37"/>
      <c r="P8" s="37"/>
      <c r="Q8" s="11"/>
    </row>
    <row r="9" spans="1:17" s="4" customFormat="1" ht="21" customHeight="1" x14ac:dyDescent="0.5">
      <c r="A9" s="6"/>
      <c r="B9" s="38" t="s">
        <v>39</v>
      </c>
      <c r="C9" s="38"/>
      <c r="D9" s="38"/>
      <c r="E9" s="38"/>
      <c r="F9" s="38"/>
      <c r="G9" s="38"/>
      <c r="H9" s="38"/>
      <c r="I9" s="16"/>
      <c r="J9" s="37" t="s">
        <v>0</v>
      </c>
      <c r="K9" s="37"/>
      <c r="L9" s="37"/>
      <c r="M9" s="37"/>
      <c r="N9" s="37"/>
      <c r="O9" s="37"/>
      <c r="P9" s="37"/>
      <c r="Q9" s="11"/>
    </row>
    <row r="10" spans="1:17" s="4" customFormat="1" ht="21" customHeight="1" x14ac:dyDescent="0.5">
      <c r="A10" s="6"/>
      <c r="B10" s="38"/>
      <c r="C10" s="38"/>
      <c r="D10" s="38"/>
      <c r="E10" s="38"/>
      <c r="F10" s="38"/>
      <c r="G10" s="38"/>
      <c r="H10" s="38"/>
      <c r="I10" s="16"/>
      <c r="J10" s="37" t="s">
        <v>2</v>
      </c>
      <c r="K10" s="37"/>
      <c r="L10" s="37"/>
      <c r="M10" s="37"/>
      <c r="N10" s="37"/>
      <c r="O10" s="37"/>
      <c r="P10" s="37"/>
      <c r="Q10" s="11"/>
    </row>
    <row r="11" spans="1:17" s="4" customFormat="1" ht="21" customHeight="1" x14ac:dyDescent="0.5">
      <c r="A11" s="6"/>
      <c r="B11" s="38" t="s">
        <v>40</v>
      </c>
      <c r="C11" s="38"/>
      <c r="D11" s="38"/>
      <c r="E11" s="38"/>
      <c r="F11" s="38"/>
      <c r="G11" s="38"/>
      <c r="H11" s="38"/>
      <c r="I11" s="16"/>
      <c r="J11" s="37" t="s">
        <v>3</v>
      </c>
      <c r="K11" s="37"/>
      <c r="L11" s="37"/>
      <c r="M11" s="37"/>
      <c r="N11" s="37"/>
      <c r="O11" s="37"/>
      <c r="P11" s="37"/>
      <c r="Q11" s="11"/>
    </row>
    <row r="12" spans="1:17" s="4" customFormat="1" ht="21" customHeight="1" x14ac:dyDescent="0.5">
      <c r="A12" s="6"/>
      <c r="B12" s="98" t="s">
        <v>42</v>
      </c>
      <c r="C12" s="98"/>
      <c r="D12" s="98"/>
      <c r="E12" s="99">
        <f>O31+O32+O33+O34</f>
        <v>597400</v>
      </c>
      <c r="F12" s="99"/>
      <c r="G12" s="99"/>
      <c r="H12" s="99"/>
      <c r="I12" s="16"/>
      <c r="J12" s="37" t="s">
        <v>14</v>
      </c>
      <c r="K12" s="37"/>
      <c r="L12" s="37"/>
      <c r="M12" s="37"/>
      <c r="N12" s="37"/>
      <c r="O12" s="37"/>
      <c r="P12" s="37"/>
      <c r="Q12" s="11"/>
    </row>
    <row r="13" spans="1:17" s="4" customFormat="1" ht="21" customHeight="1" x14ac:dyDescent="0.5">
      <c r="A13" s="6"/>
      <c r="B13" s="98"/>
      <c r="C13" s="98"/>
      <c r="D13" s="98"/>
      <c r="E13" s="99"/>
      <c r="F13" s="99"/>
      <c r="G13" s="99"/>
      <c r="H13" s="99"/>
      <c r="I13" s="16"/>
      <c r="J13" s="38" t="s">
        <v>43</v>
      </c>
      <c r="K13" s="38"/>
      <c r="L13" s="38"/>
      <c r="M13" s="38"/>
      <c r="N13" s="38"/>
      <c r="O13" s="38"/>
      <c r="P13" s="38"/>
      <c r="Q13" s="11"/>
    </row>
    <row r="14" spans="1:17" s="4" customFormat="1" ht="21" customHeight="1" x14ac:dyDescent="0.5">
      <c r="A14" s="6"/>
      <c r="B14" s="98"/>
      <c r="C14" s="98"/>
      <c r="D14" s="98"/>
      <c r="E14" s="99"/>
      <c r="F14" s="99"/>
      <c r="G14" s="99"/>
      <c r="H14" s="99"/>
      <c r="I14" s="16"/>
      <c r="J14" s="37" t="s">
        <v>4</v>
      </c>
      <c r="K14" s="37"/>
      <c r="L14" s="37"/>
      <c r="M14" s="37"/>
      <c r="N14" s="37"/>
      <c r="O14" s="37"/>
      <c r="P14" s="37"/>
      <c r="Q14" s="11"/>
    </row>
    <row r="15" spans="1:17" s="4" customFormat="1" ht="21" customHeight="1" x14ac:dyDescent="0.5">
      <c r="A15" s="6"/>
      <c r="B15" s="98"/>
      <c r="C15" s="98"/>
      <c r="D15" s="98"/>
      <c r="E15" s="99"/>
      <c r="F15" s="99"/>
      <c r="G15" s="99"/>
      <c r="H15" s="99"/>
      <c r="I15" s="16"/>
      <c r="J15" s="37" t="s">
        <v>1</v>
      </c>
      <c r="K15" s="37"/>
      <c r="L15" s="37"/>
      <c r="M15" s="37"/>
      <c r="N15" s="37"/>
      <c r="O15" s="37"/>
      <c r="P15" s="37"/>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41" t="s">
        <v>41</v>
      </c>
      <c r="C17" s="42"/>
      <c r="D17" s="42" t="s">
        <v>24</v>
      </c>
      <c r="E17" s="42"/>
      <c r="F17" s="42"/>
      <c r="G17" s="42"/>
      <c r="H17" s="42"/>
      <c r="I17" s="42"/>
      <c r="J17" s="42"/>
      <c r="K17" s="30" t="s">
        <v>20</v>
      </c>
      <c r="L17" s="31" t="s">
        <v>6</v>
      </c>
      <c r="M17" s="42" t="s">
        <v>21</v>
      </c>
      <c r="N17" s="42"/>
      <c r="O17" s="42" t="s">
        <v>22</v>
      </c>
      <c r="P17" s="46"/>
      <c r="Q17" s="6"/>
    </row>
    <row r="18" spans="1:18" ht="27" customHeight="1" x14ac:dyDescent="0.5">
      <c r="A18" s="6"/>
      <c r="B18" s="43">
        <v>43922</v>
      </c>
      <c r="C18" s="44"/>
      <c r="D18" s="45" t="s">
        <v>25</v>
      </c>
      <c r="E18" s="45"/>
      <c r="F18" s="45"/>
      <c r="G18" s="45"/>
      <c r="H18" s="45"/>
      <c r="I18" s="45"/>
      <c r="J18" s="45"/>
      <c r="K18" s="28"/>
      <c r="L18" s="28">
        <v>1</v>
      </c>
      <c r="M18" s="39">
        <v>10000</v>
      </c>
      <c r="N18" s="39"/>
      <c r="O18" s="39">
        <f>IF(OR(L18="",M18=""),"",L18*M18)</f>
        <v>10000</v>
      </c>
      <c r="P18" s="40"/>
      <c r="Q18" s="6"/>
      <c r="R18" s="3" t="s">
        <v>32</v>
      </c>
    </row>
    <row r="19" spans="1:18" ht="27" customHeight="1" x14ac:dyDescent="0.5">
      <c r="A19" s="6"/>
      <c r="B19" s="49">
        <v>43923</v>
      </c>
      <c r="C19" s="50"/>
      <c r="D19" s="51" t="s">
        <v>26</v>
      </c>
      <c r="E19" s="51"/>
      <c r="F19" s="51"/>
      <c r="G19" s="51"/>
      <c r="H19" s="51"/>
      <c r="I19" s="51"/>
      <c r="J19" s="51"/>
      <c r="K19" s="27" t="s">
        <v>8</v>
      </c>
      <c r="L19" s="27">
        <v>2</v>
      </c>
      <c r="M19" s="47">
        <v>20000</v>
      </c>
      <c r="N19" s="47"/>
      <c r="O19" s="47">
        <f t="shared" ref="O19:O30" si="0">IF(OR(L19="",M19=""),"",L19*M19)</f>
        <v>40000</v>
      </c>
      <c r="P19" s="48"/>
      <c r="Q19" s="6"/>
    </row>
    <row r="20" spans="1:18" ht="27" customHeight="1" x14ac:dyDescent="0.5">
      <c r="A20" s="6"/>
      <c r="B20" s="49">
        <v>43936</v>
      </c>
      <c r="C20" s="50"/>
      <c r="D20" s="51" t="s">
        <v>27</v>
      </c>
      <c r="E20" s="51"/>
      <c r="F20" s="51"/>
      <c r="G20" s="51"/>
      <c r="H20" s="51"/>
      <c r="I20" s="51"/>
      <c r="J20" s="51"/>
      <c r="K20" s="27" t="s">
        <v>8</v>
      </c>
      <c r="L20" s="27">
        <v>3</v>
      </c>
      <c r="M20" s="47">
        <v>30000</v>
      </c>
      <c r="N20" s="47"/>
      <c r="O20" s="47">
        <f t="shared" si="0"/>
        <v>90000</v>
      </c>
      <c r="P20" s="48"/>
      <c r="Q20" s="6"/>
    </row>
    <row r="21" spans="1:18" ht="27" customHeight="1" x14ac:dyDescent="0.5">
      <c r="A21" s="6"/>
      <c r="B21" s="49">
        <v>43937</v>
      </c>
      <c r="C21" s="50"/>
      <c r="D21" s="51" t="s">
        <v>28</v>
      </c>
      <c r="E21" s="51"/>
      <c r="F21" s="51"/>
      <c r="G21" s="51"/>
      <c r="H21" s="51"/>
      <c r="I21" s="51"/>
      <c r="J21" s="51"/>
      <c r="K21" s="27"/>
      <c r="L21" s="27">
        <v>4</v>
      </c>
      <c r="M21" s="47">
        <v>40000</v>
      </c>
      <c r="N21" s="47"/>
      <c r="O21" s="47">
        <f t="shared" si="0"/>
        <v>160000</v>
      </c>
      <c r="P21" s="48"/>
      <c r="Q21" s="6"/>
    </row>
    <row r="22" spans="1:18" ht="27" customHeight="1" x14ac:dyDescent="0.5">
      <c r="A22" s="6"/>
      <c r="B22" s="49">
        <v>43938</v>
      </c>
      <c r="C22" s="50"/>
      <c r="D22" s="51" t="s">
        <v>29</v>
      </c>
      <c r="E22" s="51"/>
      <c r="F22" s="51"/>
      <c r="G22" s="51"/>
      <c r="H22" s="51"/>
      <c r="I22" s="51"/>
      <c r="J22" s="51"/>
      <c r="K22" s="27" t="s">
        <v>8</v>
      </c>
      <c r="L22" s="27">
        <v>5</v>
      </c>
      <c r="M22" s="47">
        <v>50000</v>
      </c>
      <c r="N22" s="47"/>
      <c r="O22" s="47">
        <f t="shared" si="0"/>
        <v>250000</v>
      </c>
      <c r="P22" s="48"/>
      <c r="Q22" s="6"/>
    </row>
    <row r="23" spans="1:18" ht="27" customHeight="1" x14ac:dyDescent="0.5">
      <c r="A23" s="6"/>
      <c r="B23" s="49"/>
      <c r="C23" s="50"/>
      <c r="D23" s="52"/>
      <c r="E23" s="52"/>
      <c r="F23" s="52"/>
      <c r="G23" s="52"/>
      <c r="H23" s="52"/>
      <c r="I23" s="52"/>
      <c r="J23" s="52"/>
      <c r="K23" s="27"/>
      <c r="L23" s="27"/>
      <c r="M23" s="47"/>
      <c r="N23" s="47"/>
      <c r="O23" s="47" t="str">
        <f t="shared" si="0"/>
        <v/>
      </c>
      <c r="P23" s="48"/>
      <c r="Q23" s="6"/>
    </row>
    <row r="24" spans="1:18" ht="27" customHeight="1" x14ac:dyDescent="0.5">
      <c r="A24" s="6"/>
      <c r="B24" s="49"/>
      <c r="C24" s="50"/>
      <c r="D24" s="52"/>
      <c r="E24" s="52"/>
      <c r="F24" s="52"/>
      <c r="G24" s="52"/>
      <c r="H24" s="52"/>
      <c r="I24" s="52"/>
      <c r="J24" s="52"/>
      <c r="K24" s="27"/>
      <c r="L24" s="27"/>
      <c r="M24" s="47"/>
      <c r="N24" s="47"/>
      <c r="O24" s="47" t="str">
        <f t="shared" si="0"/>
        <v/>
      </c>
      <c r="P24" s="48"/>
      <c r="Q24" s="6"/>
    </row>
    <row r="25" spans="1:18" ht="27" customHeight="1" x14ac:dyDescent="0.5">
      <c r="A25" s="6"/>
      <c r="B25" s="49"/>
      <c r="C25" s="50"/>
      <c r="D25" s="52" t="s">
        <v>32</v>
      </c>
      <c r="E25" s="52"/>
      <c r="F25" s="52"/>
      <c r="G25" s="52"/>
      <c r="H25" s="52"/>
      <c r="I25" s="52"/>
      <c r="J25" s="52"/>
      <c r="K25" s="27"/>
      <c r="L25" s="27"/>
      <c r="M25" s="47"/>
      <c r="N25" s="47"/>
      <c r="O25" s="47" t="str">
        <f t="shared" si="0"/>
        <v/>
      </c>
      <c r="P25" s="48"/>
      <c r="Q25" s="6"/>
    </row>
    <row r="26" spans="1:18" ht="27" customHeight="1" x14ac:dyDescent="0.5">
      <c r="A26" s="6"/>
      <c r="B26" s="49"/>
      <c r="C26" s="50"/>
      <c r="D26" s="52"/>
      <c r="E26" s="52"/>
      <c r="F26" s="52"/>
      <c r="G26" s="52"/>
      <c r="H26" s="52"/>
      <c r="I26" s="52"/>
      <c r="J26" s="52"/>
      <c r="K26" s="27"/>
      <c r="L26" s="27"/>
      <c r="M26" s="47"/>
      <c r="N26" s="47"/>
      <c r="O26" s="47" t="str">
        <f t="shared" si="0"/>
        <v/>
      </c>
      <c r="P26" s="48"/>
      <c r="Q26" s="6"/>
    </row>
    <row r="27" spans="1:18" ht="27" customHeight="1" x14ac:dyDescent="0.5">
      <c r="A27" s="6"/>
      <c r="B27" s="49"/>
      <c r="C27" s="50"/>
      <c r="D27" s="52"/>
      <c r="E27" s="52"/>
      <c r="F27" s="52"/>
      <c r="G27" s="52"/>
      <c r="H27" s="52"/>
      <c r="I27" s="52"/>
      <c r="J27" s="52"/>
      <c r="K27" s="27"/>
      <c r="L27" s="27"/>
      <c r="M27" s="47"/>
      <c r="N27" s="47"/>
      <c r="O27" s="47" t="str">
        <f t="shared" si="0"/>
        <v/>
      </c>
      <c r="P27" s="48"/>
      <c r="Q27" s="6"/>
    </row>
    <row r="28" spans="1:18" ht="27" customHeight="1" x14ac:dyDescent="0.5">
      <c r="A28" s="6"/>
      <c r="B28" s="49"/>
      <c r="C28" s="50"/>
      <c r="D28" s="52"/>
      <c r="E28" s="52"/>
      <c r="F28" s="52"/>
      <c r="G28" s="52"/>
      <c r="H28" s="52"/>
      <c r="I28" s="52"/>
      <c r="J28" s="52"/>
      <c r="K28" s="27"/>
      <c r="L28" s="27"/>
      <c r="M28" s="47"/>
      <c r="N28" s="47"/>
      <c r="O28" s="47" t="str">
        <f t="shared" si="0"/>
        <v/>
      </c>
      <c r="P28" s="48"/>
      <c r="Q28" s="6"/>
    </row>
    <row r="29" spans="1:18" ht="27" customHeight="1" x14ac:dyDescent="0.5">
      <c r="A29" s="6"/>
      <c r="B29" s="49"/>
      <c r="C29" s="50"/>
      <c r="D29" s="52"/>
      <c r="E29" s="52"/>
      <c r="F29" s="52"/>
      <c r="G29" s="52"/>
      <c r="H29" s="52"/>
      <c r="I29" s="52"/>
      <c r="J29" s="52"/>
      <c r="K29" s="27"/>
      <c r="L29" s="27"/>
      <c r="M29" s="47"/>
      <c r="N29" s="47"/>
      <c r="O29" s="47" t="str">
        <f t="shared" si="0"/>
        <v/>
      </c>
      <c r="P29" s="48"/>
      <c r="Q29" s="6"/>
    </row>
    <row r="30" spans="1:18" ht="27" customHeight="1" x14ac:dyDescent="0.5">
      <c r="A30" s="6"/>
      <c r="B30" s="55"/>
      <c r="C30" s="56"/>
      <c r="D30" s="57"/>
      <c r="E30" s="57"/>
      <c r="F30" s="57"/>
      <c r="G30" s="57"/>
      <c r="H30" s="57"/>
      <c r="I30" s="57"/>
      <c r="J30" s="57"/>
      <c r="K30" s="29"/>
      <c r="L30" s="29"/>
      <c r="M30" s="53"/>
      <c r="N30" s="53"/>
      <c r="O30" s="53" t="str">
        <f t="shared" si="0"/>
        <v/>
      </c>
      <c r="P30" s="54"/>
      <c r="Q30" s="6"/>
    </row>
    <row r="31" spans="1:18" ht="31.95" customHeight="1" x14ac:dyDescent="0.5">
      <c r="A31" s="9"/>
      <c r="B31" s="85" t="s">
        <v>15</v>
      </c>
      <c r="C31" s="85"/>
      <c r="D31" s="85"/>
      <c r="E31" s="22"/>
      <c r="F31" s="22"/>
      <c r="G31" s="22"/>
      <c r="H31" s="22"/>
      <c r="I31" s="19"/>
      <c r="J31" s="22"/>
      <c r="K31" s="22"/>
      <c r="L31" s="22"/>
      <c r="M31" s="73" t="s">
        <v>18</v>
      </c>
      <c r="N31" s="74"/>
      <c r="O31" s="75">
        <f>SUMIF(K18:K30,"",O18:P30)</f>
        <v>170000</v>
      </c>
      <c r="P31" s="76"/>
      <c r="Q31" s="6"/>
    </row>
    <row r="32" spans="1:18" ht="31.95" customHeight="1" x14ac:dyDescent="0.5">
      <c r="A32" s="9"/>
      <c r="B32" s="20"/>
      <c r="C32" s="20"/>
      <c r="D32" s="20"/>
      <c r="E32" s="19"/>
      <c r="F32" s="19"/>
      <c r="G32" s="20"/>
      <c r="H32" s="21"/>
      <c r="I32" s="21"/>
      <c r="J32" s="21"/>
      <c r="K32" s="21"/>
      <c r="L32" s="21"/>
      <c r="M32" s="77" t="s">
        <v>19</v>
      </c>
      <c r="N32" s="78"/>
      <c r="O32" s="79">
        <f>SUMIF(K18:K30,"※",O18:P30)</f>
        <v>380000</v>
      </c>
      <c r="P32" s="80"/>
      <c r="Q32" s="9"/>
    </row>
    <row r="33" spans="1:17" ht="31.95" customHeight="1" x14ac:dyDescent="0.5">
      <c r="A33" s="9"/>
      <c r="B33" s="20"/>
      <c r="C33" s="20"/>
      <c r="D33" s="20"/>
      <c r="E33" s="21"/>
      <c r="F33" s="21"/>
      <c r="G33" s="20"/>
      <c r="H33" s="22"/>
      <c r="I33" s="22"/>
      <c r="J33" s="23"/>
      <c r="K33" s="22"/>
      <c r="L33" s="22"/>
      <c r="M33" s="81" t="s">
        <v>16</v>
      </c>
      <c r="N33" s="82"/>
      <c r="O33" s="83">
        <f>+O31*0.1</f>
        <v>17000</v>
      </c>
      <c r="P33" s="84"/>
      <c r="Q33" s="9"/>
    </row>
    <row r="34" spans="1:17" ht="31.95" customHeight="1" x14ac:dyDescent="0.5">
      <c r="A34" s="9"/>
      <c r="B34" s="20"/>
      <c r="C34" s="20"/>
      <c r="D34" s="20"/>
      <c r="E34" s="22"/>
      <c r="F34" s="22"/>
      <c r="G34" s="20"/>
      <c r="H34" s="22"/>
      <c r="I34" s="22"/>
      <c r="J34" s="23"/>
      <c r="K34" s="22"/>
      <c r="L34" s="22"/>
      <c r="M34" s="65" t="s">
        <v>17</v>
      </c>
      <c r="N34" s="66"/>
      <c r="O34" s="67">
        <f>+O32*0.08</f>
        <v>30400</v>
      </c>
      <c r="P34" s="68"/>
      <c r="Q34" s="9"/>
    </row>
    <row r="35" spans="1:17" ht="45" customHeight="1" x14ac:dyDescent="0.5">
      <c r="A35" s="9"/>
      <c r="B35" s="7"/>
      <c r="C35" s="7"/>
      <c r="D35" s="7"/>
      <c r="E35" s="13"/>
      <c r="F35" s="13"/>
      <c r="G35" s="12"/>
      <c r="H35" s="13"/>
      <c r="I35" s="13"/>
      <c r="J35" s="13"/>
      <c r="K35" s="13"/>
      <c r="L35" s="6"/>
      <c r="M35" s="69" t="s">
        <v>30</v>
      </c>
      <c r="N35" s="70"/>
      <c r="O35" s="71">
        <f>O31+O32+O33+O34</f>
        <v>597400</v>
      </c>
      <c r="P35" s="7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61" t="s">
        <v>31</v>
      </c>
      <c r="C37" s="62"/>
      <c r="D37" s="62"/>
      <c r="E37" s="62"/>
      <c r="F37" s="62"/>
      <c r="G37" s="62"/>
      <c r="H37" s="63"/>
      <c r="I37" s="24"/>
      <c r="J37" s="64" t="s">
        <v>34</v>
      </c>
      <c r="K37" s="64"/>
      <c r="L37" s="64"/>
      <c r="M37" s="64"/>
      <c r="N37" s="64"/>
      <c r="O37" s="64"/>
      <c r="P37" s="64"/>
      <c r="Q37" s="6"/>
    </row>
    <row r="38" spans="1:17" ht="31.95" customHeight="1" x14ac:dyDescent="0.5">
      <c r="A38" s="6"/>
      <c r="B38" s="94" t="s">
        <v>9</v>
      </c>
      <c r="C38" s="95"/>
      <c r="D38" s="96" t="s">
        <v>11</v>
      </c>
      <c r="E38" s="96"/>
      <c r="F38" s="96"/>
      <c r="G38" s="96"/>
      <c r="H38" s="97"/>
      <c r="I38" s="24"/>
      <c r="J38" s="58" t="s">
        <v>44</v>
      </c>
      <c r="K38" s="58"/>
      <c r="L38" s="58"/>
      <c r="M38" s="58"/>
      <c r="N38" s="58"/>
      <c r="O38" s="58"/>
      <c r="P38" s="58"/>
      <c r="Q38" s="6"/>
    </row>
    <row r="39" spans="1:17" ht="31.95" customHeight="1" x14ac:dyDescent="0.5">
      <c r="A39" s="6"/>
      <c r="B39" s="86"/>
      <c r="C39" s="87"/>
      <c r="D39" s="90"/>
      <c r="E39" s="90"/>
      <c r="F39" s="90"/>
      <c r="G39" s="90"/>
      <c r="H39" s="91"/>
      <c r="I39" s="24"/>
      <c r="J39" s="59"/>
      <c r="K39" s="59"/>
      <c r="L39" s="59"/>
      <c r="M39" s="59"/>
      <c r="N39" s="59"/>
      <c r="O39" s="59"/>
      <c r="P39" s="59"/>
      <c r="Q39" s="6"/>
    </row>
    <row r="40" spans="1:17" ht="31.95" customHeight="1" x14ac:dyDescent="0.5">
      <c r="A40" s="6"/>
      <c r="B40" s="86"/>
      <c r="C40" s="87"/>
      <c r="D40" s="90"/>
      <c r="E40" s="90"/>
      <c r="F40" s="90"/>
      <c r="G40" s="90"/>
      <c r="H40" s="91"/>
      <c r="I40" s="24"/>
      <c r="J40" s="59"/>
      <c r="K40" s="59"/>
      <c r="L40" s="59"/>
      <c r="M40" s="59"/>
      <c r="N40" s="59"/>
      <c r="O40" s="59"/>
      <c r="P40" s="59"/>
      <c r="Q40" s="6"/>
    </row>
    <row r="41" spans="1:17" ht="31.95" customHeight="1" x14ac:dyDescent="0.5">
      <c r="A41" s="6"/>
      <c r="B41" s="86" t="s">
        <v>10</v>
      </c>
      <c r="C41" s="87"/>
      <c r="D41" s="90" t="s">
        <v>13</v>
      </c>
      <c r="E41" s="90"/>
      <c r="F41" s="90"/>
      <c r="G41" s="90"/>
      <c r="H41" s="91"/>
      <c r="I41" s="24"/>
      <c r="J41" s="59"/>
      <c r="K41" s="59"/>
      <c r="L41" s="59"/>
      <c r="M41" s="59"/>
      <c r="N41" s="59"/>
      <c r="O41" s="59"/>
      <c r="P41" s="59"/>
      <c r="Q41" s="6"/>
    </row>
    <row r="42" spans="1:17" ht="31.95" customHeight="1" x14ac:dyDescent="0.5">
      <c r="A42" s="6"/>
      <c r="B42" s="86"/>
      <c r="C42" s="87"/>
      <c r="D42" s="90"/>
      <c r="E42" s="90"/>
      <c r="F42" s="90"/>
      <c r="G42" s="90"/>
      <c r="H42" s="91"/>
      <c r="I42" s="24"/>
      <c r="J42" s="59"/>
      <c r="K42" s="59"/>
      <c r="L42" s="59"/>
      <c r="M42" s="59"/>
      <c r="N42" s="59"/>
      <c r="O42" s="59"/>
      <c r="P42" s="59"/>
      <c r="Q42" s="6"/>
    </row>
    <row r="43" spans="1:17" ht="31.95" customHeight="1" x14ac:dyDescent="0.5">
      <c r="A43" s="6"/>
      <c r="B43" s="88"/>
      <c r="C43" s="89"/>
      <c r="D43" s="92"/>
      <c r="E43" s="92"/>
      <c r="F43" s="92"/>
      <c r="G43" s="92"/>
      <c r="H43" s="93"/>
      <c r="I43" s="24"/>
      <c r="J43" s="60"/>
      <c r="K43" s="60"/>
      <c r="L43" s="60"/>
      <c r="M43" s="60"/>
      <c r="N43" s="60"/>
      <c r="O43" s="60"/>
      <c r="P43" s="60"/>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O27:P27"/>
    <mergeCell ref="M28:N28"/>
    <mergeCell ref="O28:P28"/>
    <mergeCell ref="B27:C27"/>
    <mergeCell ref="B28:C28"/>
    <mergeCell ref="D27:J27"/>
    <mergeCell ref="D28:J28"/>
    <mergeCell ref="O25:P25"/>
    <mergeCell ref="M26:N26"/>
    <mergeCell ref="O26:P26"/>
    <mergeCell ref="B25:C25"/>
    <mergeCell ref="B26:C26"/>
    <mergeCell ref="D25:J25"/>
    <mergeCell ref="D26:J26"/>
    <mergeCell ref="O23:P23"/>
    <mergeCell ref="M24:N24"/>
    <mergeCell ref="O24:P24"/>
    <mergeCell ref="B23:C23"/>
    <mergeCell ref="B24:C24"/>
    <mergeCell ref="D23:J23"/>
    <mergeCell ref="D24:J24"/>
    <mergeCell ref="O21:P21"/>
    <mergeCell ref="M22:N22"/>
    <mergeCell ref="O22:P22"/>
    <mergeCell ref="B21:C21"/>
    <mergeCell ref="B22:C22"/>
    <mergeCell ref="D21:J21"/>
    <mergeCell ref="D22:J22"/>
    <mergeCell ref="O19:P19"/>
    <mergeCell ref="M20:N20"/>
    <mergeCell ref="O20:P20"/>
    <mergeCell ref="B19:C19"/>
    <mergeCell ref="B20:C20"/>
    <mergeCell ref="D19:J19"/>
    <mergeCell ref="D20:J20"/>
    <mergeCell ref="O18:P18"/>
    <mergeCell ref="B17:C17"/>
    <mergeCell ref="B18:C18"/>
    <mergeCell ref="D17:J17"/>
    <mergeCell ref="D18:J18"/>
    <mergeCell ref="M17:N17"/>
    <mergeCell ref="O17:P17"/>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B192A261-7967-4049-B0C5-371F476C7F56}"/>
    <hyperlink ref="B47" r:id="rId2" xr:uid="{6C8D8624-342E-4753-97BF-F531C0800441}"/>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2020-01-19T05:39:08Z</cp:lastPrinted>
  <dcterms:created xsi:type="dcterms:W3CDTF">2019-11-21T05:08:21Z</dcterms:created>
  <dcterms:modified xsi:type="dcterms:W3CDTF">2020-05-05T18:07:43Z</dcterms:modified>
</cp:coreProperties>
</file>